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Лист1" sheetId="1" r:id="rId1"/>
  </sheets>
  <definedNames>
    <definedName name="_xlnm._FilterDatabase" localSheetId="0" hidden="1">Лист1!$B$1:$B$65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8" i="1" l="1"/>
  <c r="H118" i="1"/>
  <c r="H117" i="1"/>
  <c r="G117" i="1"/>
  <c r="H94" i="1" l="1"/>
  <c r="G94" i="1"/>
</calcChain>
</file>

<file path=xl/sharedStrings.xml><?xml version="1.0" encoding="utf-8"?>
<sst xmlns="http://schemas.openxmlformats.org/spreadsheetml/2006/main" count="292" uniqueCount="177">
  <si>
    <t>#
#</t>
  </si>
  <si>
    <t>შესყიდვის საშუალება</t>
  </si>
  <si>
    <t>ნომერი (#)</t>
  </si>
  <si>
    <t>ჯამური ღირებულება</t>
  </si>
  <si>
    <t>კონ</t>
  </si>
  <si>
    <t>სს ‘’ნიუ ვიჟენ დაზღვევა’’</t>
  </si>
  <si>
    <t>გ.შ</t>
  </si>
  <si>
    <t>ე.ტ</t>
  </si>
  <si>
    <t>სასმელები, თამბაქო და მონათესავე პროდუქტები</t>
  </si>
  <si>
    <t>ბუნებრივი წყალი</t>
  </si>
  <si>
    <t>გასანათებელი მოწყობილობები და ელექტრონათურები</t>
  </si>
  <si>
    <t>საოჯახო ტექნიკა</t>
  </si>
  <si>
    <t>კომპიუტერული მოწყობილობები და აქსესუარები</t>
  </si>
  <si>
    <t>შპს “იუ-ჯი-თი”</t>
  </si>
  <si>
    <t>იზოლირებული მავთული და კაბელი</t>
  </si>
  <si>
    <t>ბეჭდვა და მასთან დაკავშირებული მომსახურებები</t>
  </si>
  <si>
    <t>სხვადასხვა ქარხნული წარმოების მასალა და მათთან დაკავშირებული საგნები</t>
  </si>
  <si>
    <t>საბურავები</t>
  </si>
  <si>
    <t>გამაგრილებელი და სავენტილაციო მოწყობილობები</t>
  </si>
  <si>
    <t>შპს "EMI"</t>
  </si>
  <si>
    <t>საბუღალტრო, აუდიტორული და ფისკალური მომსახურებები</t>
  </si>
  <si>
    <t>საფოსტო მომსახურება</t>
  </si>
  <si>
    <t>შპს ,,საქართველოს ფოსტა"</t>
  </si>
  <si>
    <t>ავტომანქანების დაზღვევა</t>
  </si>
  <si>
    <t>სატრანსპორტო საშუალებებისა და მათთან დაკავშირებული მოწყობილობების შეკეთება, ტექნიკური მომსახურება და მასთან დაკავშირებული მომსახურებები</t>
  </si>
  <si>
    <t>შპს „სენა ავტო“</t>
  </si>
  <si>
    <t>სხვადასხვა მომსახურება (პარკირება)</t>
  </si>
  <si>
    <t>შპს "ბათუმის ავტოტრანსპორტი"</t>
  </si>
  <si>
    <t>შპს "ქოქო მობილე.ჯე"</t>
  </si>
  <si>
    <t>4 720</t>
  </si>
  <si>
    <t>სატრანსპორტო საშუალებებისა და მასთან დაკავშირებული მოწყობილობების შეკეთება, ტექნიკური მომსახურება და მასთან დაკავშირებული მომსახურებები</t>
  </si>
  <si>
    <t xml:space="preserve"> შპს "ბი-თი-ეი თეგეტა"</t>
  </si>
  <si>
    <t xml:space="preserve">სხვადასხვა საკვები პროდუქტი </t>
  </si>
  <si>
    <t>შპს "ტარიელი"</t>
  </si>
  <si>
    <t xml:space="preserve">ხილი, ბოსტნეული და მონათესავე პროდუქტები </t>
  </si>
  <si>
    <t>შპს "თეგეტა მოტორსი"</t>
  </si>
  <si>
    <t>აკუმულატორები,დენის პირველადი წყაროები და პირველადი ელემენტები</t>
  </si>
  <si>
    <t>შპს "პოლიგრაფ სერვისი"</t>
  </si>
  <si>
    <t>სატრანსპორტო საშუალებებისა და მასთან დაკავშირებული</t>
  </si>
  <si>
    <t>შპს " კია საქართველო"</t>
  </si>
  <si>
    <t>ი/მ "დიანა დევაძე"</t>
  </si>
  <si>
    <t>სატელევიზიო და რადიომომსახურებები</t>
  </si>
  <si>
    <t>შპს სილქნეტი</t>
  </si>
  <si>
    <t>ქსელების, ინტერნეტისა და ინტრანეტის პროგრამული პაკეტები</t>
  </si>
  <si>
    <t>ი/მ გვანცა დვალიშვილი</t>
  </si>
  <si>
    <t>სატრანსპორტო საშუალების და მათთან დაკავშირებული მოწყობილობების შეკეთების და ტექნიკური მომსახურების სახელმწიფო შესყიდვა</t>
  </si>
  <si>
    <t>შპს "ჯეო ავტო"</t>
  </si>
  <si>
    <t>40 000</t>
  </si>
  <si>
    <t>შ.პ.ს. ,,ექსპერტ ჯგუფი“</t>
  </si>
  <si>
    <t>შპს „იუ-ჯი-თი“</t>
  </si>
  <si>
    <t>შ.პ.ს. ,,ელ შოპი“</t>
  </si>
  <si>
    <t xml:space="preserve">შპს „ემ პლიუსი“ </t>
  </si>
  <si>
    <t xml:space="preserve">3 565 </t>
  </si>
  <si>
    <t>რადიოტელეფონის, რადიოსატელეგრაფო, რადიო და ტელემაუწყებლობის აპარატურა</t>
  </si>
  <si>
    <t xml:space="preserve">შპს „კომუნიკომი“ </t>
  </si>
  <si>
    <t xml:space="preserve">შპს ,,კალა პრინტი“ </t>
  </si>
  <si>
    <t xml:space="preserve">შპს „სავარძელი პლიუსი“ </t>
  </si>
  <si>
    <t xml:space="preserve">ი/მ გიორგი ელიანოვი </t>
  </si>
  <si>
    <t>შპს ,,იზი გრუპი”</t>
  </si>
  <si>
    <t>პროგრამები პროგრამული უზრუნველყოფისათვის და საკონსულტაციო მომსახურებები</t>
  </si>
  <si>
    <t>შპს " ნიუტექი"</t>
  </si>
  <si>
    <t>საბეჭდი ქაღალდი</t>
  </si>
  <si>
    <t>შპს ,,ვესტა“</t>
  </si>
  <si>
    <t xml:space="preserve">შპს ,,ნიუ-ლაინ“ </t>
  </si>
  <si>
    <t xml:space="preserve">შპს ,,ნათება პირველი“ </t>
  </si>
  <si>
    <t>პერსონალური კომპიუტერების, საოფისე აპარატურის, სატელეკომუნიკაციო და აუდიო-ვიზუალური მოწყობილობების შეკეთება, ტექნიკური მომსახურება და მათთან დაკავშირებული მომსახურებები</t>
  </si>
  <si>
    <t>ადმინსტრაციული შენობის სახურავის სამშენებლო-სარემონტო სამუშაოები</t>
  </si>
  <si>
    <t xml:space="preserve">ქაღალდის ან მუყაოს სარეგისტრაციო ჟურნალები/წიგნები, საბუღალტრო წიგნები, ფორმები და სხვა ნაბეჭდი საკანცელარიო ნივთები </t>
  </si>
  <si>
    <t>ნაწილები და აქსესუარები სატრანსპორტო საშუალებებისა და მათი ძრავებისათვის</t>
  </si>
  <si>
    <t>სხვადასხვა მომსახურება (წყლის დისპენსერები)</t>
  </si>
  <si>
    <t>ახალ ამბების სააგენტოების მომსახურებები</t>
  </si>
  <si>
    <t>შენობის მოწყობილობების შეკეთება და ტექნიკური მომსახურება</t>
  </si>
  <si>
    <t>საწვავი (ევროდიზელი)</t>
  </si>
  <si>
    <t>სატრანსპორტო საშუალებებისათვის სადაზღვევო მომსახურება</t>
  </si>
  <si>
    <t>ინტერნეტმომსახურებები</t>
  </si>
  <si>
    <t>ზეთები</t>
  </si>
  <si>
    <t>ფილტრები</t>
  </si>
  <si>
    <t>ხელსაწყოები, საკეტები, გასაღებები, ანჯამები, დამჭერები, ჭაჯვები და ზამბარები/რესორები</t>
  </si>
  <si>
    <t>კონსტრუქციის მასალები და ანალოგიური ნივთები/საგნები</t>
  </si>
  <si>
    <t xml:space="preserve">ელექტროენერგიის გამანაწილებელი და საკონტროლო აპარატურა                                                                     </t>
  </si>
  <si>
    <t>აკუმულატორები, პირველადი ელემენტები და პირველადი ბატარეები</t>
  </si>
  <si>
    <t xml:space="preserve">ქსელები </t>
  </si>
  <si>
    <t>კარტრიჯი</t>
  </si>
  <si>
    <t xml:space="preserve">პრინტერი                             </t>
  </si>
  <si>
    <t>კარტრიჯები</t>
  </si>
  <si>
    <t>ავტოსატრანსპორტო საშუალებების   რეცხვისა   და   ქიმწმენდის   მომსახურების შესყიდვა</t>
  </si>
  <si>
    <t>შპს ,,ტელეიმედი"</t>
  </si>
  <si>
    <t>შპს ,,ლოლუ გრუპი"</t>
  </si>
  <si>
    <t>ინდ. მეწარმე ,,თამაზ ანთაძე"</t>
  </si>
  <si>
    <t>სს ,,სილქნეტი"</t>
  </si>
  <si>
    <t>ინდ. მეწარმე ,,თემურ ანანიძე"</t>
  </si>
  <si>
    <t>საწვავი (ბენზინი)</t>
  </si>
  <si>
    <t>შპს ,,რომპეტროლ საქართველო"</t>
  </si>
  <si>
    <t>შპს „სან პეტროლიუმ ჯორჯია“</t>
  </si>
  <si>
    <t>შპს ,,პროსერვისი"</t>
  </si>
  <si>
    <t>საოფისე სავარძელი (გორგოლაჭიანი</t>
  </si>
  <si>
    <t>სხვადასხვა სახის საოფისე ავეჯი</t>
  </si>
  <si>
    <t>საკონფერენციო სკამი</t>
  </si>
  <si>
    <t>ფიზ. პირი ,,მალხაზ ზოიძე"</t>
  </si>
  <si>
    <t>შპს ,,პრინტერონი"</t>
  </si>
  <si>
    <t>გახარჯული
(გადახდილი) თანხა</t>
  </si>
  <si>
    <t>სატელეფონო მომსახურება</t>
  </si>
  <si>
    <t>შპს ,,მაგთიკომი"</t>
  </si>
  <si>
    <t>შპს ,,კალა პრინტი“</t>
  </si>
  <si>
    <t>შპს ,,ახალი ნათება“</t>
  </si>
  <si>
    <t xml:space="preserve">საოფისე მანქანები, კომპიუტერების, პრინტერებისა და ავეჯის გარდა </t>
  </si>
  <si>
    <t>საქმიანი გარიგებებისა და პირადი ბიზნესის წარმართვის პროგრამული პაკეტები</t>
  </si>
  <si>
    <t>ავეჯის აქსესუარები</t>
  </si>
  <si>
    <t>ინდ.მეწარმე ლეილა გურგენიძე</t>
  </si>
  <si>
    <t>შ.პ.ს. ,,ბაინდერი“</t>
  </si>
  <si>
    <t>შპს „იუჯი-თი“</t>
  </si>
  <si>
    <t>1595.80</t>
  </si>
  <si>
    <t>სოფლის მეურნეობისა და ბაღჩეული პროდუქტები</t>
  </si>
  <si>
    <t>შპს "ბეტა პრინტი"</t>
  </si>
  <si>
    <t>ტყავის, ტექსტილის, რეზინისა და პლასტმასის ნარჩენი</t>
  </si>
  <si>
    <t>შპს ,,EMI“</t>
  </si>
  <si>
    <t>საწმენდი და საპრიალებელი პროდუქტები</t>
  </si>
  <si>
    <t>ი/მ "ეთერ შარაშიძე"</t>
  </si>
  <si>
    <t>ტექნიკური შემოწმება, ანალიზი და საკონსულტაციო მომსახურებები</t>
  </si>
  <si>
    <t>შპს ,,დიაგნოსტიკა აჭარა“</t>
  </si>
  <si>
    <t>შპს "ვისტა"</t>
  </si>
  <si>
    <t xml:space="preserve">  სტრუქტურული მასალები</t>
  </si>
  <si>
    <t>შპს "გნმ გრუპი"</t>
  </si>
  <si>
    <t xml:space="preserve">ბუნებრივი წყალი </t>
  </si>
  <si>
    <t xml:space="preserve">შპს ,,ტარიელი“ </t>
  </si>
  <si>
    <t>შპს ,,ნიუ-ლაინ“</t>
  </si>
  <si>
    <t>სამკაულები, საათები და მონათესავე ნივთები</t>
  </si>
  <si>
    <t>ინდ. მეწარმე „ანნა შარაძე“</t>
  </si>
  <si>
    <t>სხვადასხვა სახის სარემონტო (შესაკეთებელი) სამუშაოები და ტექნიკური მომსახურება</t>
  </si>
  <si>
    <t xml:space="preserve">შპს ,,პრო-მეგა“ </t>
  </si>
  <si>
    <t>ტელევიზორები</t>
  </si>
  <si>
    <t>შპს ,,ელ შოპი"</t>
  </si>
  <si>
    <t>შპს ,,ბეტა პრინტი"</t>
  </si>
  <si>
    <t>ი/მ ლეილა გურგენიძე</t>
  </si>
  <si>
    <t>ვიდეოსათვალთვალო სისტემა ნამდევი მონტაჟით</t>
  </si>
  <si>
    <t xml:space="preserve">შპს ,,სეიფ იქს“ </t>
  </si>
  <si>
    <t>შპს ,,პოლიგრაფ სერვისი"</t>
  </si>
  <si>
    <t>პირადი ჰიგიენის საშუალებები</t>
  </si>
  <si>
    <t>შპს ,,გკ ჯგუფი"</t>
  </si>
  <si>
    <t>სხვადასხვა სახის საკანცელარიო ნივთები</t>
  </si>
  <si>
    <t>შპს ,,კომპანია GEOSM"</t>
  </si>
  <si>
    <t>ბაღჩეული პროდუქტები</t>
  </si>
  <si>
    <t>ინდ.მეწარმე  ,,აკაკი კობიაშვილი“</t>
  </si>
  <si>
    <t>ინდ. მეწარმე ,,ალიკ ხაჩატრიანი“</t>
  </si>
  <si>
    <t>ინდივიდუალური და 
დამხმარე მოწყობილობები</t>
  </si>
  <si>
    <t>ი/მ ბადრი გორაძე</t>
  </si>
  <si>
    <t>ინფორმაცია
2026 წლის 6 თვეში განხორცილებული სახელმწიფო შესყიდვების შესახებ</t>
  </si>
  <si>
    <t>N</t>
  </si>
  <si>
    <t>შესყიდვის ობიექტის
 დასახელება</t>
  </si>
  <si>
    <t>მიმწოდებელის დასახელება</t>
  </si>
  <si>
    <t>დადებული ხელშეკრულება</t>
  </si>
  <si>
    <t>ჯამი:</t>
  </si>
  <si>
    <t>სატენდერო მოსაკრებელი</t>
  </si>
  <si>
    <t>სსიპ ,,სახელმწიფო შესყიდვების სააგენტო"</t>
  </si>
  <si>
    <t xml:space="preserve">საკანონმდებლო მაცნე </t>
  </si>
  <si>
    <t xml:space="preserve">მძღოლთა მინდობ-ბი აპოსტელი </t>
  </si>
  <si>
    <t>სსიპ ,,სახ. სერვის. განვ. სააგენტო“</t>
  </si>
  <si>
    <t>საჩუქრები</t>
  </si>
  <si>
    <t>შპს ,,ვილმარტი" 2022</t>
  </si>
  <si>
    <t>ი/მ ,,ქეთევანი ხოსიაშვილი"</t>
  </si>
  <si>
    <t>სარესტორნო მომსახურება</t>
  </si>
  <si>
    <t>შპს ,,სახლი ხეივანში"</t>
  </si>
  <si>
    <t>შესყიდვები, რომლებიც არ ვრცელდება კანონი ,,სახელმწიფო შესყიდვების შესახებ"</t>
  </si>
  <si>
    <t>ელექტროენერგია</t>
  </si>
  <si>
    <t>ეპ ჯორჯია</t>
  </si>
  <si>
    <t>112- ზე გადახდები</t>
  </si>
  <si>
    <t>სანდასუფთავების მოსაკრებელი</t>
  </si>
  <si>
    <t>სულ ჯამი:</t>
  </si>
  <si>
    <t>ი/მ ,,ზაირა ჯიბლაძე"</t>
  </si>
  <si>
    <t>ი/მ ,,დიანა დევაძე"</t>
  </si>
  <si>
    <t>შპს ,,პოლიგრაფ - სერვისი"</t>
  </si>
  <si>
    <t>შპს ,,EMI"</t>
  </si>
  <si>
    <t>შპს ,,თეგი"</t>
  </si>
  <si>
    <t>შპს ,,სოგო 2023"</t>
  </si>
  <si>
    <t>კანონებისა და ნორმატიული 
აქტების გამოქვეყნება</t>
  </si>
  <si>
    <t>საკანონმდებლო მაცნეს
 ვებგვერდით სარგებლობის უფლების შესყიდვა</t>
  </si>
  <si>
    <t>ინფორმაცია
2026 წლის 6 თვეში განხორციელებული სახელმწიფო შესყიდვების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</si>
</sst>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b/>
      <sz val="14"/>
      <color theme="1"/>
      <name val="Sylfaen"/>
      <family val="1"/>
    </font>
    <font>
      <sz val="11"/>
      <color theme="1"/>
      <name val="Sylfaen"/>
      <family val="1"/>
    </font>
    <font>
      <b/>
      <sz val="10"/>
      <name val="Sylfaen"/>
      <family val="1"/>
    </font>
    <font>
      <b/>
      <sz val="8"/>
      <name val="Sylfaen"/>
      <family val="1"/>
    </font>
    <font>
      <sz val="8"/>
      <name val="Sylfaen"/>
      <family val="1"/>
    </font>
    <font>
      <sz val="8"/>
      <color theme="1"/>
      <name val="Sylfaen"/>
      <family val="1"/>
      <charset val="204"/>
    </font>
    <font>
      <sz val="9"/>
      <color theme="1"/>
      <name val="Sylfaen"/>
      <family val="1"/>
    </font>
    <font>
      <b/>
      <sz val="8"/>
      <color theme="1"/>
      <name val="Sylfaen"/>
      <family val="1"/>
    </font>
    <font>
      <sz val="8"/>
      <color theme="1"/>
      <name val="Calibri"/>
      <family val="2"/>
      <scheme val="minor"/>
    </font>
    <font>
      <sz val="11"/>
      <color theme="0"/>
      <name val="Sylfaen"/>
      <family val="1"/>
    </font>
    <font>
      <sz val="8"/>
      <color theme="0"/>
      <name val="Sylfaen"/>
      <family val="1"/>
    </font>
    <font>
      <b/>
      <sz val="11"/>
      <color theme="1"/>
      <name val="Sylfaen"/>
      <family val="1"/>
    </font>
    <font>
      <b/>
      <sz val="12"/>
      <color theme="1"/>
      <name val="Sylfaen"/>
      <family val="1"/>
    </font>
    <font>
      <b/>
      <sz val="11"/>
      <color theme="0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0" borderId="8" xfId="0" applyFont="1" applyBorder="1"/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 vertical="center"/>
    </xf>
    <xf numFmtId="0" fontId="1" fillId="0" borderId="8" xfId="0" applyFont="1" applyBorder="1"/>
    <xf numFmtId="0" fontId="3" fillId="4" borderId="8" xfId="0" applyFont="1" applyFill="1" applyBorder="1"/>
    <xf numFmtId="0" fontId="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/>
    <xf numFmtId="0" fontId="9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/>
    </xf>
    <xf numFmtId="0" fontId="3" fillId="2" borderId="0" xfId="0" applyFont="1" applyFill="1"/>
    <xf numFmtId="0" fontId="7" fillId="3" borderId="8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3" borderId="8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8" fillId="3" borderId="8" xfId="0" applyFont="1" applyFill="1" applyBorder="1" applyAlignment="1">
      <alignment horizontal="center" vertical="center"/>
    </xf>
    <xf numFmtId="0" fontId="3" fillId="3" borderId="8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6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/>
    <xf numFmtId="0" fontId="3" fillId="3" borderId="8" xfId="0" applyFont="1" applyFill="1" applyBorder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textRotation="90" wrapText="1"/>
    </xf>
    <xf numFmtId="0" fontId="5" fillId="3" borderId="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9" xfId="0" applyFont="1" applyFill="1" applyBorder="1" applyAlignment="1">
      <alignment horizontal="center" vertical="center" textRotation="90" wrapText="1"/>
    </xf>
    <xf numFmtId="0" fontId="1" fillId="3" borderId="6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textRotation="91" wrapText="1"/>
    </xf>
    <xf numFmtId="49" fontId="5" fillId="3" borderId="6" xfId="0" applyNumberFormat="1" applyFont="1" applyFill="1" applyBorder="1" applyAlignment="1">
      <alignment horizontal="center" vertical="center" textRotation="91" wrapText="1"/>
    </xf>
    <xf numFmtId="49" fontId="5" fillId="3" borderId="9" xfId="0" applyNumberFormat="1" applyFont="1" applyFill="1" applyBorder="1" applyAlignment="1">
      <alignment horizontal="center" vertical="center" textRotation="91" wrapText="1"/>
    </xf>
    <xf numFmtId="0" fontId="11" fillId="3" borderId="0" xfId="0" applyFont="1" applyFill="1"/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1" fillId="3" borderId="8" xfId="0" applyFont="1" applyFill="1" applyBorder="1" applyAlignment="1">
      <alignment vertical="center"/>
    </xf>
    <xf numFmtId="0" fontId="11" fillId="3" borderId="8" xfId="0" applyFont="1" applyFill="1" applyBorder="1"/>
    <xf numFmtId="0" fontId="1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13" fillId="0" borderId="8" xfId="0" applyFont="1" applyBorder="1"/>
    <xf numFmtId="0" fontId="13" fillId="0" borderId="8" xfId="0" applyFont="1" applyBorder="1" applyAlignment="1">
      <alignment horizontal="left"/>
    </xf>
    <xf numFmtId="0" fontId="15" fillId="3" borderId="8" xfId="0" applyFont="1" applyFill="1" applyBorder="1"/>
    <xf numFmtId="0" fontId="2" fillId="3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3"/>
  <sheetViews>
    <sheetView tabSelected="1" topLeftCell="B78" zoomScale="115" zoomScaleNormal="115" workbookViewId="0">
      <selection activeCell="D114" sqref="D114"/>
    </sheetView>
  </sheetViews>
  <sheetFormatPr defaultRowHeight="15" x14ac:dyDescent="0.25"/>
  <cols>
    <col min="1" max="1" width="2" style="1" hidden="1" customWidth="1"/>
    <col min="2" max="2" width="4.5703125" style="2" customWidth="1"/>
    <col min="3" max="3" width="39.42578125" style="97" customWidth="1"/>
    <col min="4" max="4" width="42.7109375" style="1" customWidth="1"/>
    <col min="5" max="5" width="4.7109375" style="1" customWidth="1"/>
    <col min="6" max="6" width="5.85546875" style="1" customWidth="1"/>
    <col min="7" max="7" width="13.85546875" style="1" customWidth="1"/>
    <col min="8" max="8" width="15.85546875" style="1" customWidth="1"/>
    <col min="9" max="22" width="9.140625" style="79"/>
    <col min="23" max="28" width="9.140625" style="69"/>
    <col min="29" max="16384" width="9.140625" style="1"/>
  </cols>
  <sheetData>
    <row r="1" spans="1:28" ht="45" customHeight="1" x14ac:dyDescent="0.25">
      <c r="A1" s="103" t="s">
        <v>146</v>
      </c>
      <c r="B1" s="54" t="s">
        <v>176</v>
      </c>
      <c r="C1" s="54"/>
      <c r="D1" s="54"/>
      <c r="E1" s="54"/>
      <c r="F1" s="54"/>
      <c r="G1" s="54"/>
      <c r="H1" s="54"/>
    </row>
    <row r="2" spans="1:28" ht="21.75" customHeight="1" x14ac:dyDescent="0.25">
      <c r="A2" s="35"/>
      <c r="B2" s="114"/>
      <c r="C2" s="114"/>
      <c r="D2" s="114"/>
      <c r="E2" s="114"/>
      <c r="F2" s="114"/>
      <c r="G2" s="114"/>
      <c r="H2" s="114"/>
    </row>
    <row r="3" spans="1:28" s="3" customFormat="1" ht="25.5" customHeight="1" x14ac:dyDescent="0.25">
      <c r="A3" s="104" t="s">
        <v>0</v>
      </c>
      <c r="B3" s="66" t="s">
        <v>147</v>
      </c>
      <c r="C3" s="40" t="s">
        <v>148</v>
      </c>
      <c r="D3" s="40" t="s">
        <v>149</v>
      </c>
      <c r="E3" s="38" t="s">
        <v>1</v>
      </c>
      <c r="F3" s="42" t="s">
        <v>150</v>
      </c>
      <c r="G3" s="44"/>
      <c r="H3" s="43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0"/>
      <c r="X3" s="70"/>
      <c r="Y3" s="70"/>
      <c r="Z3" s="70"/>
      <c r="AA3" s="70"/>
      <c r="AB3" s="70"/>
    </row>
    <row r="4" spans="1:28" s="3" customFormat="1" ht="38.25" customHeight="1" x14ac:dyDescent="0.25">
      <c r="A4" s="105"/>
      <c r="B4" s="67"/>
      <c r="C4" s="41"/>
      <c r="D4" s="41"/>
      <c r="E4" s="39"/>
      <c r="F4" s="38" t="s">
        <v>2</v>
      </c>
      <c r="G4" s="62" t="s">
        <v>3</v>
      </c>
      <c r="H4" s="62" t="s">
        <v>100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0"/>
      <c r="X4" s="70"/>
      <c r="Y4" s="70"/>
      <c r="Z4" s="70"/>
      <c r="AA4" s="70"/>
      <c r="AB4" s="70"/>
    </row>
    <row r="5" spans="1:28" s="3" customFormat="1" ht="14.25" customHeight="1" x14ac:dyDescent="0.25">
      <c r="A5" s="105"/>
      <c r="B5" s="67"/>
      <c r="C5" s="41"/>
      <c r="D5" s="41"/>
      <c r="E5" s="39"/>
      <c r="F5" s="39"/>
      <c r="G5" s="63"/>
      <c r="H5" s="63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0"/>
      <c r="X5" s="70"/>
      <c r="Y5" s="70"/>
      <c r="Z5" s="70"/>
      <c r="AA5" s="70"/>
      <c r="AB5" s="70"/>
    </row>
    <row r="6" spans="1:28" s="3" customFormat="1" ht="11.25" customHeight="1" x14ac:dyDescent="0.25">
      <c r="A6" s="105"/>
      <c r="B6" s="67"/>
      <c r="C6" s="41"/>
      <c r="D6" s="41"/>
      <c r="E6" s="39"/>
      <c r="F6" s="39"/>
      <c r="G6" s="63"/>
      <c r="H6" s="63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0"/>
      <c r="X6" s="70"/>
      <c r="Y6" s="70"/>
      <c r="Z6" s="70"/>
      <c r="AA6" s="70"/>
      <c r="AB6" s="70"/>
    </row>
    <row r="7" spans="1:28" s="3" customFormat="1" ht="24" customHeight="1" thickBot="1" x14ac:dyDescent="0.3">
      <c r="A7" s="106"/>
      <c r="B7" s="68"/>
      <c r="C7" s="61"/>
      <c r="D7" s="61"/>
      <c r="E7" s="60"/>
      <c r="F7" s="60"/>
      <c r="G7" s="64"/>
      <c r="H7" s="64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0"/>
      <c r="X7" s="70"/>
      <c r="Y7" s="70"/>
      <c r="Z7" s="70"/>
      <c r="AA7" s="70"/>
      <c r="AB7" s="70"/>
    </row>
    <row r="8" spans="1:28" s="3" customFormat="1" ht="24" customHeight="1" x14ac:dyDescent="0.25">
      <c r="A8" s="15"/>
      <c r="B8" s="6">
        <v>1</v>
      </c>
      <c r="C8" s="29" t="s">
        <v>69</v>
      </c>
      <c r="D8" s="6" t="s">
        <v>87</v>
      </c>
      <c r="E8" s="6" t="s">
        <v>6</v>
      </c>
      <c r="F8" s="16">
        <v>104</v>
      </c>
      <c r="G8" s="6">
        <v>2634</v>
      </c>
      <c r="H8" s="7">
        <v>1097.5</v>
      </c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0"/>
      <c r="X8" s="70"/>
      <c r="Y8" s="70"/>
      <c r="Z8" s="70"/>
      <c r="AA8" s="70"/>
      <c r="AB8" s="70"/>
    </row>
    <row r="9" spans="1:28" s="18" customFormat="1" x14ac:dyDescent="0.25">
      <c r="A9" s="33">
        <v>2</v>
      </c>
      <c r="B9" s="6">
        <v>2</v>
      </c>
      <c r="C9" s="17" t="s">
        <v>101</v>
      </c>
      <c r="D9" s="6" t="s">
        <v>102</v>
      </c>
      <c r="E9" s="6" t="s">
        <v>4</v>
      </c>
      <c r="F9" s="6">
        <v>115</v>
      </c>
      <c r="G9" s="6">
        <v>125000</v>
      </c>
      <c r="H9" s="6">
        <v>90997.05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69"/>
      <c r="X9" s="69"/>
      <c r="Y9" s="69"/>
      <c r="Z9" s="69"/>
      <c r="AA9" s="69"/>
      <c r="AB9" s="69"/>
    </row>
    <row r="10" spans="1:28" s="3" customFormat="1" ht="18.75" customHeight="1" x14ac:dyDescent="0.25">
      <c r="A10" s="15"/>
      <c r="B10" s="6">
        <v>3</v>
      </c>
      <c r="C10" s="29" t="s">
        <v>70</v>
      </c>
      <c r="D10" s="6" t="s">
        <v>86</v>
      </c>
      <c r="E10" s="6" t="s">
        <v>6</v>
      </c>
      <c r="F10" s="16">
        <v>105</v>
      </c>
      <c r="G10" s="6">
        <v>9945</v>
      </c>
      <c r="H10" s="7">
        <v>828.75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0"/>
      <c r="X10" s="70"/>
      <c r="Y10" s="70"/>
      <c r="Z10" s="70"/>
      <c r="AA10" s="70"/>
      <c r="AB10" s="70"/>
    </row>
    <row r="11" spans="1:28" s="3" customFormat="1" ht="27.75" customHeight="1" x14ac:dyDescent="0.25">
      <c r="A11" s="36"/>
      <c r="B11" s="6">
        <v>4</v>
      </c>
      <c r="C11" s="86" t="s">
        <v>71</v>
      </c>
      <c r="D11" s="19" t="s">
        <v>88</v>
      </c>
      <c r="E11" s="19" t="s">
        <v>6</v>
      </c>
      <c r="F11" s="16">
        <v>106</v>
      </c>
      <c r="G11" s="6">
        <v>300</v>
      </c>
      <c r="H11" s="7">
        <v>300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0"/>
      <c r="X11" s="70"/>
      <c r="Y11" s="70"/>
      <c r="Z11" s="70"/>
      <c r="AA11" s="70"/>
      <c r="AB11" s="70"/>
    </row>
    <row r="12" spans="1:28" s="3" customFormat="1" ht="18" customHeight="1" x14ac:dyDescent="0.25">
      <c r="A12" s="15"/>
      <c r="B12" s="6">
        <v>5</v>
      </c>
      <c r="C12" s="87" t="s">
        <v>74</v>
      </c>
      <c r="D12" s="6" t="s">
        <v>89</v>
      </c>
      <c r="E12" s="6" t="s">
        <v>6</v>
      </c>
      <c r="F12" s="16">
        <v>107</v>
      </c>
      <c r="G12" s="6">
        <v>12780</v>
      </c>
      <c r="H12" s="7">
        <v>5050.16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0"/>
      <c r="X12" s="70"/>
      <c r="Y12" s="70"/>
      <c r="Z12" s="70"/>
      <c r="AA12" s="70"/>
      <c r="AB12" s="70"/>
    </row>
    <row r="13" spans="1:28" s="3" customFormat="1" ht="36" customHeight="1" x14ac:dyDescent="0.25">
      <c r="A13" s="15"/>
      <c r="B13" s="6">
        <v>6</v>
      </c>
      <c r="C13" s="86" t="s">
        <v>85</v>
      </c>
      <c r="D13" s="19" t="s">
        <v>90</v>
      </c>
      <c r="E13" s="19" t="s">
        <v>7</v>
      </c>
      <c r="F13" s="20">
        <v>108</v>
      </c>
      <c r="G13" s="21" t="s">
        <v>47</v>
      </c>
      <c r="H13" s="7">
        <v>13125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0"/>
      <c r="X13" s="70"/>
      <c r="Y13" s="70"/>
      <c r="Z13" s="70"/>
      <c r="AA13" s="70"/>
      <c r="AB13" s="70"/>
    </row>
    <row r="14" spans="1:28" s="3" customFormat="1" ht="20.25" customHeight="1" x14ac:dyDescent="0.25">
      <c r="A14" s="15"/>
      <c r="B14" s="6">
        <v>7</v>
      </c>
      <c r="C14" s="88" t="s">
        <v>91</v>
      </c>
      <c r="D14" s="19" t="s">
        <v>92</v>
      </c>
      <c r="E14" s="19" t="s">
        <v>4</v>
      </c>
      <c r="F14" s="20">
        <v>109</v>
      </c>
      <c r="G14" s="21">
        <v>135360</v>
      </c>
      <c r="H14" s="7">
        <v>39837.61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0"/>
      <c r="X14" s="70"/>
      <c r="Y14" s="70"/>
      <c r="Z14" s="70"/>
      <c r="AA14" s="70"/>
      <c r="AB14" s="70"/>
    </row>
    <row r="15" spans="1:28" s="3" customFormat="1" ht="14.25" customHeight="1" x14ac:dyDescent="0.25">
      <c r="A15" s="15"/>
      <c r="B15" s="6">
        <v>8</v>
      </c>
      <c r="C15" s="88" t="s">
        <v>72</v>
      </c>
      <c r="D15" s="22" t="s">
        <v>93</v>
      </c>
      <c r="E15" s="19" t="s">
        <v>4</v>
      </c>
      <c r="F15" s="20">
        <v>110</v>
      </c>
      <c r="G15" s="21">
        <v>31440</v>
      </c>
      <c r="H15" s="7">
        <v>1498.53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0"/>
      <c r="X15" s="70"/>
      <c r="Y15" s="70"/>
      <c r="Z15" s="70"/>
      <c r="AA15" s="70"/>
      <c r="AB15" s="70"/>
    </row>
    <row r="16" spans="1:28" s="3" customFormat="1" ht="27" customHeight="1" x14ac:dyDescent="0.25">
      <c r="A16" s="15"/>
      <c r="B16" s="6">
        <v>9</v>
      </c>
      <c r="C16" s="45" t="s">
        <v>73</v>
      </c>
      <c r="D16" s="19" t="s">
        <v>5</v>
      </c>
      <c r="E16" s="19" t="s">
        <v>4</v>
      </c>
      <c r="F16" s="20">
        <v>111</v>
      </c>
      <c r="G16" s="21">
        <v>17879.580000000002</v>
      </c>
      <c r="H16" s="7">
        <v>7947.03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0"/>
      <c r="X16" s="70"/>
      <c r="Y16" s="70"/>
      <c r="Z16" s="70"/>
      <c r="AA16" s="70"/>
      <c r="AB16" s="70"/>
    </row>
    <row r="17" spans="1:28" s="3" customFormat="1" ht="18.75" customHeight="1" x14ac:dyDescent="0.25">
      <c r="A17" s="15"/>
      <c r="B17" s="6">
        <v>10</v>
      </c>
      <c r="C17" s="89" t="s">
        <v>74</v>
      </c>
      <c r="D17" s="19" t="s">
        <v>94</v>
      </c>
      <c r="E17" s="19" t="s">
        <v>7</v>
      </c>
      <c r="F17" s="16">
        <v>112</v>
      </c>
      <c r="G17" s="21">
        <v>2720</v>
      </c>
      <c r="H17" s="65">
        <v>1215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0"/>
      <c r="X17" s="70"/>
      <c r="Y17" s="70"/>
      <c r="Z17" s="70"/>
      <c r="AA17" s="70"/>
      <c r="AB17" s="70"/>
    </row>
    <row r="18" spans="1:28" s="24" customFormat="1" ht="17.25" customHeight="1" x14ac:dyDescent="0.25">
      <c r="A18" s="8">
        <v>1</v>
      </c>
      <c r="B18" s="6">
        <v>11</v>
      </c>
      <c r="C18" s="29" t="s">
        <v>21</v>
      </c>
      <c r="D18" s="7" t="s">
        <v>22</v>
      </c>
      <c r="E18" s="6" t="s">
        <v>6</v>
      </c>
      <c r="F18" s="23">
        <v>1</v>
      </c>
      <c r="G18" s="7">
        <v>1500</v>
      </c>
      <c r="H18" s="7">
        <v>630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1"/>
      <c r="X18" s="71"/>
      <c r="Y18" s="71"/>
      <c r="Z18" s="71"/>
      <c r="AA18" s="71"/>
      <c r="AB18" s="71"/>
    </row>
    <row r="19" spans="1:28" s="4" customFormat="1" ht="17.25" customHeight="1" x14ac:dyDescent="0.25">
      <c r="A19" s="33">
        <v>2</v>
      </c>
      <c r="B19" s="6">
        <v>12</v>
      </c>
      <c r="C19" s="87" t="s">
        <v>23</v>
      </c>
      <c r="D19" s="6" t="s">
        <v>5</v>
      </c>
      <c r="E19" s="6" t="s">
        <v>4</v>
      </c>
      <c r="F19" s="16">
        <v>2</v>
      </c>
      <c r="G19" s="6">
        <v>7697.33</v>
      </c>
      <c r="H19" s="6">
        <v>3004.4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2"/>
      <c r="X19" s="72"/>
      <c r="Y19" s="72"/>
      <c r="Z19" s="72"/>
      <c r="AA19" s="72"/>
      <c r="AB19" s="72"/>
    </row>
    <row r="20" spans="1:28" s="4" customFormat="1" ht="18" customHeight="1" x14ac:dyDescent="0.25">
      <c r="A20" s="8">
        <v>3</v>
      </c>
      <c r="B20" s="6">
        <v>13</v>
      </c>
      <c r="C20" s="29" t="s">
        <v>21</v>
      </c>
      <c r="D20" s="6" t="s">
        <v>22</v>
      </c>
      <c r="E20" s="6" t="s">
        <v>6</v>
      </c>
      <c r="F20" s="16">
        <v>3</v>
      </c>
      <c r="G20" s="6">
        <v>500</v>
      </c>
      <c r="H20" s="6">
        <v>89.4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2"/>
      <c r="X20" s="72"/>
      <c r="Y20" s="72"/>
      <c r="Z20" s="72"/>
      <c r="AA20" s="72"/>
      <c r="AB20" s="72"/>
    </row>
    <row r="21" spans="1:28" s="4" customFormat="1" ht="47.25" customHeight="1" x14ac:dyDescent="0.25">
      <c r="A21" s="33">
        <v>4</v>
      </c>
      <c r="B21" s="6">
        <v>14</v>
      </c>
      <c r="C21" s="29" t="s">
        <v>24</v>
      </c>
      <c r="D21" s="6" t="s">
        <v>25</v>
      </c>
      <c r="E21" s="6" t="s">
        <v>6</v>
      </c>
      <c r="F21" s="16">
        <v>4</v>
      </c>
      <c r="G21" s="6">
        <v>24960</v>
      </c>
      <c r="H21" s="6">
        <v>1080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2"/>
      <c r="X21" s="72"/>
      <c r="Y21" s="72"/>
      <c r="Z21" s="72"/>
      <c r="AA21" s="72"/>
      <c r="AB21" s="72"/>
    </row>
    <row r="22" spans="1:28" s="4" customFormat="1" ht="19.5" customHeight="1" x14ac:dyDescent="0.25">
      <c r="A22" s="8">
        <v>5</v>
      </c>
      <c r="B22" s="6">
        <v>15</v>
      </c>
      <c r="C22" s="87" t="s">
        <v>26</v>
      </c>
      <c r="D22" s="6" t="s">
        <v>27</v>
      </c>
      <c r="E22" s="6" t="s">
        <v>6</v>
      </c>
      <c r="F22" s="16">
        <v>5</v>
      </c>
      <c r="G22" s="6">
        <v>240</v>
      </c>
      <c r="H22" s="6">
        <v>240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2"/>
      <c r="X22" s="72"/>
      <c r="Y22" s="72"/>
      <c r="Z22" s="72"/>
      <c r="AA22" s="72"/>
      <c r="AB22" s="72"/>
    </row>
    <row r="23" spans="1:28" s="4" customFormat="1" ht="16.5" customHeight="1" x14ac:dyDescent="0.25">
      <c r="A23" s="33">
        <v>6</v>
      </c>
      <c r="B23" s="6">
        <v>16</v>
      </c>
      <c r="C23" s="87" t="s">
        <v>17</v>
      </c>
      <c r="D23" s="6" t="s">
        <v>28</v>
      </c>
      <c r="E23" s="6" t="s">
        <v>6</v>
      </c>
      <c r="F23" s="16">
        <v>6</v>
      </c>
      <c r="G23" s="6" t="s">
        <v>29</v>
      </c>
      <c r="H23" s="6">
        <v>4720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2"/>
      <c r="X23" s="72"/>
      <c r="Y23" s="72"/>
      <c r="Z23" s="72"/>
      <c r="AA23" s="72"/>
      <c r="AB23" s="72"/>
    </row>
    <row r="24" spans="1:28" s="4" customFormat="1" ht="49.5" customHeight="1" x14ac:dyDescent="0.25">
      <c r="A24" s="8">
        <v>7</v>
      </c>
      <c r="B24" s="6">
        <v>17</v>
      </c>
      <c r="C24" s="29" t="s">
        <v>30</v>
      </c>
      <c r="D24" s="6" t="s">
        <v>31</v>
      </c>
      <c r="E24" s="6" t="s">
        <v>6</v>
      </c>
      <c r="F24" s="16">
        <v>7</v>
      </c>
      <c r="G24" s="6">
        <v>10000</v>
      </c>
      <c r="H24" s="6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2"/>
      <c r="X24" s="72"/>
      <c r="Y24" s="72"/>
      <c r="Z24" s="72"/>
      <c r="AA24" s="72"/>
      <c r="AB24" s="72"/>
    </row>
    <row r="25" spans="1:28" s="4" customFormat="1" ht="20.25" customHeight="1" x14ac:dyDescent="0.25">
      <c r="A25" s="33">
        <v>8</v>
      </c>
      <c r="B25" s="6">
        <v>18</v>
      </c>
      <c r="C25" s="87" t="s">
        <v>32</v>
      </c>
      <c r="D25" s="33" t="s">
        <v>33</v>
      </c>
      <c r="E25" s="6" t="s">
        <v>6</v>
      </c>
      <c r="F25" s="16">
        <v>8</v>
      </c>
      <c r="G25" s="6">
        <v>2900</v>
      </c>
      <c r="H25" s="6">
        <v>1395.28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2"/>
      <c r="X25" s="72"/>
      <c r="Y25" s="72"/>
      <c r="Z25" s="72"/>
      <c r="AA25" s="72"/>
      <c r="AB25" s="72"/>
    </row>
    <row r="26" spans="1:28" s="4" customFormat="1" ht="24.75" customHeight="1" x14ac:dyDescent="0.25">
      <c r="A26" s="8">
        <v>9</v>
      </c>
      <c r="B26" s="6">
        <v>19</v>
      </c>
      <c r="C26" s="29" t="s">
        <v>8</v>
      </c>
      <c r="D26" s="6" t="s">
        <v>33</v>
      </c>
      <c r="E26" s="6" t="s">
        <v>6</v>
      </c>
      <c r="F26" s="16">
        <v>9</v>
      </c>
      <c r="G26" s="6">
        <v>1500</v>
      </c>
      <c r="H26" s="6">
        <v>647.54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2"/>
      <c r="X26" s="72"/>
      <c r="Y26" s="72"/>
      <c r="Z26" s="72"/>
      <c r="AA26" s="72"/>
      <c r="AB26" s="72"/>
    </row>
    <row r="27" spans="1:28" s="4" customFormat="1" ht="25.5" customHeight="1" x14ac:dyDescent="0.25">
      <c r="A27" s="33">
        <v>10</v>
      </c>
      <c r="B27" s="6">
        <v>20</v>
      </c>
      <c r="C27" s="29" t="s">
        <v>34</v>
      </c>
      <c r="D27" s="6" t="s">
        <v>33</v>
      </c>
      <c r="E27" s="6" t="s">
        <v>6</v>
      </c>
      <c r="F27" s="16">
        <v>10</v>
      </c>
      <c r="G27" s="6">
        <v>1000</v>
      </c>
      <c r="H27" s="6">
        <v>535.02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2"/>
      <c r="X27" s="72"/>
      <c r="Y27" s="72"/>
      <c r="Z27" s="72"/>
      <c r="AA27" s="72"/>
      <c r="AB27" s="72"/>
    </row>
    <row r="28" spans="1:28" s="4" customFormat="1" ht="17.25" customHeight="1" x14ac:dyDescent="0.25">
      <c r="A28" s="8">
        <v>11</v>
      </c>
      <c r="B28" s="6">
        <v>21</v>
      </c>
      <c r="C28" s="87" t="s">
        <v>9</v>
      </c>
      <c r="D28" s="6" t="s">
        <v>33</v>
      </c>
      <c r="E28" s="6" t="s">
        <v>6</v>
      </c>
      <c r="F28" s="16">
        <v>11</v>
      </c>
      <c r="G28" s="6">
        <v>1000</v>
      </c>
      <c r="H28" s="6">
        <v>468.2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2"/>
      <c r="X28" s="72"/>
      <c r="Y28" s="72"/>
      <c r="Z28" s="72"/>
      <c r="AA28" s="72"/>
      <c r="AB28" s="72"/>
    </row>
    <row r="29" spans="1:28" s="4" customFormat="1" ht="15.75" customHeight="1" x14ac:dyDescent="0.25">
      <c r="A29" s="33">
        <v>12</v>
      </c>
      <c r="B29" s="6">
        <v>22</v>
      </c>
      <c r="C29" s="87" t="s">
        <v>75</v>
      </c>
      <c r="D29" s="33" t="s">
        <v>35</v>
      </c>
      <c r="E29" s="33" t="s">
        <v>4</v>
      </c>
      <c r="F29" s="33">
        <v>12</v>
      </c>
      <c r="G29" s="6">
        <v>1027</v>
      </c>
      <c r="H29" s="6">
        <v>184.86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2"/>
      <c r="X29" s="72"/>
      <c r="Y29" s="72"/>
      <c r="Z29" s="72"/>
      <c r="AA29" s="72"/>
      <c r="AB29" s="72"/>
    </row>
    <row r="30" spans="1:28" s="4" customFormat="1" ht="17.25" customHeight="1" x14ac:dyDescent="0.25">
      <c r="A30" s="8">
        <v>13</v>
      </c>
      <c r="B30" s="6">
        <v>23</v>
      </c>
      <c r="C30" s="87" t="s">
        <v>76</v>
      </c>
      <c r="D30" s="34"/>
      <c r="E30" s="34"/>
      <c r="F30" s="34"/>
      <c r="G30" s="6">
        <v>304.60000000000002</v>
      </c>
      <c r="H30" s="6">
        <v>45.69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2"/>
      <c r="X30" s="72"/>
      <c r="Y30" s="72"/>
      <c r="Z30" s="72"/>
      <c r="AA30" s="72"/>
      <c r="AB30" s="72"/>
    </row>
    <row r="31" spans="1:28" s="4" customFormat="1" ht="27.75" customHeight="1" x14ac:dyDescent="0.25">
      <c r="A31" s="33">
        <v>14</v>
      </c>
      <c r="B31" s="6">
        <v>24</v>
      </c>
      <c r="C31" s="29" t="s">
        <v>36</v>
      </c>
      <c r="D31" s="6" t="s">
        <v>35</v>
      </c>
      <c r="E31" s="6" t="s">
        <v>4</v>
      </c>
      <c r="F31" s="16">
        <v>13</v>
      </c>
      <c r="G31" s="6">
        <v>1230</v>
      </c>
      <c r="H31" s="6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2"/>
      <c r="X31" s="72"/>
      <c r="Y31" s="72"/>
      <c r="Z31" s="72"/>
      <c r="AA31" s="72"/>
      <c r="AB31" s="72"/>
    </row>
    <row r="32" spans="1:28" s="4" customFormat="1" ht="29.25" customHeight="1" x14ac:dyDescent="0.25">
      <c r="A32" s="8">
        <v>15</v>
      </c>
      <c r="B32" s="6">
        <v>25</v>
      </c>
      <c r="C32" s="29" t="s">
        <v>15</v>
      </c>
      <c r="D32" s="6" t="s">
        <v>37</v>
      </c>
      <c r="E32" s="6" t="s">
        <v>6</v>
      </c>
      <c r="F32" s="16">
        <v>14</v>
      </c>
      <c r="G32" s="6">
        <v>3000</v>
      </c>
      <c r="H32" s="6">
        <v>2638.4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2"/>
      <c r="X32" s="72"/>
      <c r="Y32" s="72"/>
      <c r="Z32" s="72"/>
      <c r="AA32" s="72"/>
      <c r="AB32" s="72"/>
    </row>
    <row r="33" spans="1:28" s="4" customFormat="1" ht="25.5" customHeight="1" x14ac:dyDescent="0.25">
      <c r="A33" s="33">
        <v>16</v>
      </c>
      <c r="B33" s="6">
        <v>26</v>
      </c>
      <c r="C33" s="29" t="s">
        <v>38</v>
      </c>
      <c r="D33" s="6" t="s">
        <v>39</v>
      </c>
      <c r="E33" s="6" t="s">
        <v>6</v>
      </c>
      <c r="F33" s="16">
        <v>15</v>
      </c>
      <c r="G33" s="6">
        <v>43400.5</v>
      </c>
      <c r="H33" s="6">
        <v>3212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2"/>
      <c r="X33" s="72"/>
      <c r="Y33" s="72"/>
      <c r="Z33" s="72"/>
      <c r="AA33" s="72"/>
      <c r="AB33" s="72"/>
    </row>
    <row r="34" spans="1:28" s="12" customFormat="1" ht="18" customHeight="1" x14ac:dyDescent="0.25">
      <c r="A34" s="8">
        <v>17</v>
      </c>
      <c r="B34" s="6">
        <v>27</v>
      </c>
      <c r="C34" s="29" t="s">
        <v>141</v>
      </c>
      <c r="D34" s="6" t="s">
        <v>40</v>
      </c>
      <c r="E34" s="6" t="s">
        <v>6</v>
      </c>
      <c r="F34" s="16">
        <v>16</v>
      </c>
      <c r="G34" s="6">
        <v>2000</v>
      </c>
      <c r="H34" s="6">
        <v>2000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2"/>
      <c r="X34" s="72"/>
      <c r="Y34" s="72"/>
      <c r="Z34" s="72"/>
      <c r="AA34" s="72"/>
      <c r="AB34" s="72"/>
    </row>
    <row r="35" spans="1:28" s="4" customFormat="1" ht="18" customHeight="1" x14ac:dyDescent="0.25">
      <c r="A35" s="33">
        <v>18</v>
      </c>
      <c r="B35" s="6">
        <v>28</v>
      </c>
      <c r="C35" s="87" t="s">
        <v>41</v>
      </c>
      <c r="D35" s="6" t="s">
        <v>42</v>
      </c>
      <c r="E35" s="6" t="s">
        <v>6</v>
      </c>
      <c r="F35" s="16">
        <v>17</v>
      </c>
      <c r="G35" s="6">
        <v>6750</v>
      </c>
      <c r="H35" s="6">
        <v>3548.81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2"/>
      <c r="X35" s="72"/>
      <c r="Y35" s="72"/>
      <c r="Z35" s="72"/>
      <c r="AA35" s="72"/>
      <c r="AB35" s="72"/>
    </row>
    <row r="36" spans="1:28" s="4" customFormat="1" ht="26.25" customHeight="1" x14ac:dyDescent="0.25">
      <c r="A36" s="8">
        <v>19</v>
      </c>
      <c r="B36" s="6">
        <v>29</v>
      </c>
      <c r="C36" s="29" t="s">
        <v>43</v>
      </c>
      <c r="D36" s="6" t="s">
        <v>44</v>
      </c>
      <c r="E36" s="6" t="s">
        <v>6</v>
      </c>
      <c r="F36" s="16">
        <v>18</v>
      </c>
      <c r="G36" s="6">
        <v>8900</v>
      </c>
      <c r="H36" s="6">
        <v>8900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2"/>
      <c r="X36" s="72"/>
      <c r="Y36" s="72"/>
      <c r="Z36" s="72"/>
      <c r="AA36" s="72"/>
      <c r="AB36" s="72"/>
    </row>
    <row r="37" spans="1:28" s="4" customFormat="1" ht="48" customHeight="1" x14ac:dyDescent="0.25">
      <c r="A37" s="33">
        <v>20</v>
      </c>
      <c r="B37" s="6">
        <v>30</v>
      </c>
      <c r="C37" s="29" t="s">
        <v>45</v>
      </c>
      <c r="D37" s="6" t="s">
        <v>46</v>
      </c>
      <c r="E37" s="6" t="s">
        <v>7</v>
      </c>
      <c r="F37" s="16">
        <v>19</v>
      </c>
      <c r="G37" s="6" t="s">
        <v>47</v>
      </c>
      <c r="H37" s="6">
        <v>23262.2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2"/>
      <c r="X37" s="72"/>
      <c r="Y37" s="72"/>
      <c r="Z37" s="72"/>
      <c r="AA37" s="72"/>
      <c r="AB37" s="72"/>
    </row>
    <row r="38" spans="1:28" s="4" customFormat="1" ht="27" customHeight="1" x14ac:dyDescent="0.25">
      <c r="A38" s="8">
        <v>21</v>
      </c>
      <c r="B38" s="6">
        <v>31</v>
      </c>
      <c r="C38" s="29" t="s">
        <v>20</v>
      </c>
      <c r="D38" s="6" t="s">
        <v>48</v>
      </c>
      <c r="E38" s="6" t="s">
        <v>6</v>
      </c>
      <c r="F38" s="16">
        <v>20</v>
      </c>
      <c r="G38" s="6">
        <v>3540</v>
      </c>
      <c r="H38" s="6">
        <v>3540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2"/>
      <c r="X38" s="72"/>
      <c r="Y38" s="72"/>
      <c r="Z38" s="72"/>
      <c r="AA38" s="72"/>
      <c r="AB38" s="72"/>
    </row>
    <row r="39" spans="1:28" s="12" customFormat="1" ht="23.25" customHeight="1" x14ac:dyDescent="0.25">
      <c r="A39" s="9">
        <v>22</v>
      </c>
      <c r="B39" s="6">
        <v>32</v>
      </c>
      <c r="C39" s="29" t="s">
        <v>12</v>
      </c>
      <c r="D39" s="6" t="s">
        <v>49</v>
      </c>
      <c r="E39" s="6" t="s">
        <v>4</v>
      </c>
      <c r="F39" s="16">
        <v>21</v>
      </c>
      <c r="G39" s="6">
        <v>34000</v>
      </c>
      <c r="H39" s="6">
        <v>34000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2"/>
      <c r="X39" s="72"/>
      <c r="Y39" s="72"/>
      <c r="Z39" s="72"/>
      <c r="AA39" s="72"/>
      <c r="AB39" s="72"/>
    </row>
    <row r="40" spans="1:28" s="4" customFormat="1" ht="16.5" customHeight="1" x14ac:dyDescent="0.25">
      <c r="A40" s="8">
        <v>23</v>
      </c>
      <c r="B40" s="6">
        <v>33</v>
      </c>
      <c r="C40" s="29" t="s">
        <v>11</v>
      </c>
      <c r="D40" s="6" t="s">
        <v>50</v>
      </c>
      <c r="E40" s="6" t="s">
        <v>6</v>
      </c>
      <c r="F40" s="16">
        <v>22</v>
      </c>
      <c r="G40" s="6">
        <v>350</v>
      </c>
      <c r="H40" s="6">
        <v>350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2"/>
      <c r="X40" s="72"/>
      <c r="Y40" s="72"/>
      <c r="Z40" s="72"/>
      <c r="AA40" s="72"/>
      <c r="AB40" s="72"/>
    </row>
    <row r="41" spans="1:28" s="4" customFormat="1" ht="26.25" customHeight="1" x14ac:dyDescent="0.25">
      <c r="A41" s="33">
        <v>24</v>
      </c>
      <c r="B41" s="6">
        <v>34</v>
      </c>
      <c r="C41" s="29" t="s">
        <v>18</v>
      </c>
      <c r="D41" s="6" t="s">
        <v>51</v>
      </c>
      <c r="E41" s="6" t="s">
        <v>6</v>
      </c>
      <c r="F41" s="16">
        <v>23</v>
      </c>
      <c r="G41" s="6" t="s">
        <v>52</v>
      </c>
      <c r="H41" s="6">
        <v>3565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2"/>
      <c r="X41" s="72"/>
      <c r="Y41" s="72"/>
      <c r="Z41" s="72"/>
      <c r="AA41" s="72"/>
      <c r="AB41" s="72"/>
    </row>
    <row r="42" spans="1:28" s="4" customFormat="1" ht="30.75" customHeight="1" x14ac:dyDescent="0.25">
      <c r="A42" s="7">
        <v>25</v>
      </c>
      <c r="B42" s="6">
        <v>35</v>
      </c>
      <c r="C42" s="29" t="s">
        <v>53</v>
      </c>
      <c r="D42" s="6" t="s">
        <v>54</v>
      </c>
      <c r="E42" s="6" t="s">
        <v>6</v>
      </c>
      <c r="F42" s="16">
        <v>24</v>
      </c>
      <c r="G42" s="6">
        <v>400</v>
      </c>
      <c r="H42" s="6">
        <v>400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2"/>
      <c r="X42" s="72"/>
      <c r="Y42" s="72"/>
      <c r="Z42" s="72"/>
      <c r="AA42" s="72"/>
      <c r="AB42" s="72"/>
    </row>
    <row r="43" spans="1:28" s="4" customFormat="1" ht="25.5" customHeight="1" x14ac:dyDescent="0.25">
      <c r="A43" s="9">
        <v>26</v>
      </c>
      <c r="B43" s="6">
        <v>36</v>
      </c>
      <c r="C43" s="29" t="s">
        <v>15</v>
      </c>
      <c r="D43" s="6" t="s">
        <v>55</v>
      </c>
      <c r="E43" s="6" t="s">
        <v>6</v>
      </c>
      <c r="F43" s="16">
        <v>26</v>
      </c>
      <c r="G43" s="6">
        <v>852</v>
      </c>
      <c r="H43" s="6">
        <v>852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2"/>
      <c r="X43" s="72"/>
      <c r="Y43" s="72"/>
      <c r="Z43" s="72"/>
      <c r="AA43" s="72"/>
      <c r="AB43" s="72"/>
    </row>
    <row r="44" spans="1:28" s="27" customFormat="1" ht="18.75" customHeight="1" x14ac:dyDescent="0.25">
      <c r="A44" s="25">
        <v>27</v>
      </c>
      <c r="B44" s="6">
        <v>37</v>
      </c>
      <c r="C44" s="87" t="s">
        <v>95</v>
      </c>
      <c r="D44" s="33" t="s">
        <v>56</v>
      </c>
      <c r="E44" s="33" t="s">
        <v>4</v>
      </c>
      <c r="F44" s="16">
        <v>27</v>
      </c>
      <c r="G44" s="33">
        <v>4125</v>
      </c>
      <c r="H44" s="26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3"/>
      <c r="X44" s="73"/>
      <c r="Y44" s="73"/>
      <c r="Z44" s="73"/>
      <c r="AA44" s="73"/>
      <c r="AB44" s="73"/>
    </row>
    <row r="45" spans="1:28" s="4" customFormat="1" ht="20.25" customHeight="1" x14ac:dyDescent="0.25">
      <c r="A45" s="33">
        <v>30</v>
      </c>
      <c r="B45" s="6">
        <v>38</v>
      </c>
      <c r="C45" s="90" t="s">
        <v>96</v>
      </c>
      <c r="D45" s="33" t="s">
        <v>57</v>
      </c>
      <c r="E45" s="33" t="s">
        <v>4</v>
      </c>
      <c r="F45" s="16">
        <v>28</v>
      </c>
      <c r="G45" s="33">
        <v>4611.37</v>
      </c>
      <c r="H45" s="6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2"/>
      <c r="X45" s="72"/>
      <c r="Y45" s="72"/>
      <c r="Z45" s="72"/>
      <c r="AA45" s="72"/>
      <c r="AB45" s="72"/>
    </row>
    <row r="46" spans="1:28" s="4" customFormat="1" ht="17.25" customHeight="1" x14ac:dyDescent="0.25">
      <c r="A46" s="6"/>
      <c r="B46" s="6">
        <v>39</v>
      </c>
      <c r="C46" s="29" t="s">
        <v>84</v>
      </c>
      <c r="D46" s="6" t="s">
        <v>58</v>
      </c>
      <c r="E46" s="6" t="s">
        <v>7</v>
      </c>
      <c r="F46" s="16">
        <v>29</v>
      </c>
      <c r="G46" s="6">
        <v>3400</v>
      </c>
      <c r="H46" s="6">
        <v>3400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2"/>
      <c r="X46" s="72"/>
      <c r="Y46" s="72"/>
      <c r="Z46" s="72"/>
      <c r="AA46" s="72"/>
      <c r="AB46" s="72"/>
    </row>
    <row r="47" spans="1:28" s="4" customFormat="1" ht="15" customHeight="1" x14ac:dyDescent="0.25">
      <c r="A47" s="6"/>
      <c r="B47" s="6">
        <v>40</v>
      </c>
      <c r="C47" s="91" t="s">
        <v>97</v>
      </c>
      <c r="D47" s="33" t="s">
        <v>57</v>
      </c>
      <c r="E47" s="33" t="s">
        <v>4</v>
      </c>
      <c r="F47" s="37">
        <v>30</v>
      </c>
      <c r="G47" s="33">
        <v>1020</v>
      </c>
      <c r="H47" s="6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2"/>
      <c r="X47" s="72"/>
      <c r="Y47" s="72"/>
      <c r="Z47" s="72"/>
      <c r="AA47" s="72"/>
      <c r="AB47" s="72"/>
    </row>
    <row r="48" spans="1:28" s="4" customFormat="1" ht="41.25" customHeight="1" x14ac:dyDescent="0.25">
      <c r="A48" s="6"/>
      <c r="B48" s="6">
        <v>41</v>
      </c>
      <c r="C48" s="29" t="s">
        <v>59</v>
      </c>
      <c r="D48" s="6" t="s">
        <v>60</v>
      </c>
      <c r="E48" s="6" t="s">
        <v>6</v>
      </c>
      <c r="F48" s="16">
        <v>31</v>
      </c>
      <c r="G48" s="6">
        <v>1450</v>
      </c>
      <c r="H48" s="6">
        <v>1450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2"/>
      <c r="X48" s="72"/>
      <c r="Y48" s="72"/>
      <c r="Z48" s="72"/>
      <c r="AA48" s="72"/>
      <c r="AB48" s="72"/>
    </row>
    <row r="49" spans="1:28" s="4" customFormat="1" ht="18" customHeight="1" x14ac:dyDescent="0.25">
      <c r="A49" s="6"/>
      <c r="B49" s="6">
        <v>42</v>
      </c>
      <c r="C49" s="29" t="s">
        <v>61</v>
      </c>
      <c r="D49" s="6" t="s">
        <v>62</v>
      </c>
      <c r="E49" s="6" t="s">
        <v>4</v>
      </c>
      <c r="F49" s="16">
        <v>32</v>
      </c>
      <c r="G49" s="6">
        <v>3920</v>
      </c>
      <c r="H49" s="6">
        <v>1960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2"/>
      <c r="X49" s="72"/>
      <c r="Y49" s="72"/>
      <c r="Z49" s="72"/>
      <c r="AA49" s="72"/>
      <c r="AB49" s="72"/>
    </row>
    <row r="50" spans="1:28" s="12" customFormat="1" ht="26.25" customHeight="1" x14ac:dyDescent="0.25">
      <c r="A50" s="6"/>
      <c r="B50" s="6">
        <v>43</v>
      </c>
      <c r="C50" s="45" t="s">
        <v>16</v>
      </c>
      <c r="D50" s="33" t="s">
        <v>63</v>
      </c>
      <c r="E50" s="33" t="s">
        <v>6</v>
      </c>
      <c r="F50" s="33">
        <v>33</v>
      </c>
      <c r="G50" s="6">
        <v>440</v>
      </c>
      <c r="H50" s="6">
        <v>440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2"/>
      <c r="X50" s="72"/>
      <c r="Y50" s="72"/>
      <c r="Z50" s="72"/>
      <c r="AA50" s="72"/>
      <c r="AB50" s="72"/>
    </row>
    <row r="51" spans="1:28" s="12" customFormat="1" ht="36.75" customHeight="1" x14ac:dyDescent="0.25">
      <c r="A51" s="6"/>
      <c r="B51" s="6">
        <v>44</v>
      </c>
      <c r="C51" s="45" t="s">
        <v>77</v>
      </c>
      <c r="D51" s="55"/>
      <c r="E51" s="55"/>
      <c r="F51" s="55"/>
      <c r="G51" s="6">
        <v>470</v>
      </c>
      <c r="H51" s="6">
        <v>470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2"/>
      <c r="X51" s="72"/>
      <c r="Y51" s="72"/>
      <c r="Z51" s="72"/>
      <c r="AA51" s="72"/>
      <c r="AB51" s="72"/>
    </row>
    <row r="52" spans="1:28" s="12" customFormat="1" ht="25.5" customHeight="1" x14ac:dyDescent="0.25">
      <c r="A52" s="6"/>
      <c r="B52" s="6">
        <v>45</v>
      </c>
      <c r="C52" s="45" t="s">
        <v>78</v>
      </c>
      <c r="D52" s="34"/>
      <c r="E52" s="34"/>
      <c r="F52" s="34"/>
      <c r="G52" s="6">
        <v>130</v>
      </c>
      <c r="H52" s="6">
        <v>130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2"/>
      <c r="X52" s="72"/>
      <c r="Y52" s="72"/>
      <c r="Z52" s="72"/>
      <c r="AA52" s="72"/>
      <c r="AB52" s="72"/>
    </row>
    <row r="53" spans="1:28" s="13" customFormat="1" ht="25.5" customHeight="1" x14ac:dyDescent="0.25">
      <c r="A53" s="46"/>
      <c r="B53" s="6">
        <v>46</v>
      </c>
      <c r="C53" s="92" t="s">
        <v>79</v>
      </c>
      <c r="D53" s="9" t="s">
        <v>64</v>
      </c>
      <c r="E53" s="9" t="s">
        <v>6</v>
      </c>
      <c r="F53" s="9">
        <v>34</v>
      </c>
      <c r="G53" s="6">
        <v>290</v>
      </c>
      <c r="H53" s="6">
        <v>290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2"/>
      <c r="X53" s="72"/>
      <c r="Y53" s="72"/>
      <c r="Z53" s="72"/>
      <c r="AA53" s="72"/>
      <c r="AB53" s="72"/>
    </row>
    <row r="54" spans="1:28" s="13" customFormat="1" ht="20.25" customHeight="1" x14ac:dyDescent="0.25">
      <c r="A54" s="46"/>
      <c r="B54" s="6">
        <v>47</v>
      </c>
      <c r="C54" s="92" t="s">
        <v>14</v>
      </c>
      <c r="D54" s="56"/>
      <c r="E54" s="56"/>
      <c r="F54" s="56"/>
      <c r="G54" s="6">
        <v>1255</v>
      </c>
      <c r="H54" s="6">
        <v>481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2"/>
      <c r="X54" s="72"/>
      <c r="Y54" s="72"/>
      <c r="Z54" s="72"/>
      <c r="AA54" s="72"/>
      <c r="AB54" s="72"/>
    </row>
    <row r="55" spans="1:28" s="13" customFormat="1" ht="27" customHeight="1" x14ac:dyDescent="0.25">
      <c r="A55" s="46"/>
      <c r="B55" s="6">
        <v>48</v>
      </c>
      <c r="C55" s="92" t="s">
        <v>80</v>
      </c>
      <c r="D55" s="56"/>
      <c r="E55" s="56"/>
      <c r="F55" s="56"/>
      <c r="G55" s="6">
        <v>265</v>
      </c>
      <c r="H55" s="6">
        <v>90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2"/>
      <c r="X55" s="72"/>
      <c r="Y55" s="72"/>
      <c r="Z55" s="72"/>
      <c r="AA55" s="72"/>
      <c r="AB55" s="72"/>
    </row>
    <row r="56" spans="1:28" s="14" customFormat="1" ht="24.75" customHeight="1" x14ac:dyDescent="0.25">
      <c r="A56" s="47"/>
      <c r="B56" s="6">
        <v>49</v>
      </c>
      <c r="C56" s="92" t="s">
        <v>10</v>
      </c>
      <c r="D56" s="56"/>
      <c r="E56" s="56"/>
      <c r="F56" s="56"/>
      <c r="G56" s="6">
        <v>182</v>
      </c>
      <c r="H56" s="6">
        <v>182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0"/>
      <c r="X56" s="70"/>
      <c r="Y56" s="70"/>
      <c r="Z56" s="70"/>
      <c r="AA56" s="70"/>
      <c r="AB56" s="70"/>
    </row>
    <row r="57" spans="1:28" s="13" customFormat="1" ht="15.75" customHeight="1" x14ac:dyDescent="0.25">
      <c r="A57" s="46"/>
      <c r="B57" s="6">
        <v>50</v>
      </c>
      <c r="C57" s="92" t="s">
        <v>81</v>
      </c>
      <c r="D57" s="56"/>
      <c r="E57" s="56"/>
      <c r="F57" s="56"/>
      <c r="G57" s="6">
        <v>300</v>
      </c>
      <c r="H57" s="6">
        <v>300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2"/>
      <c r="X57" s="72"/>
      <c r="Y57" s="72"/>
      <c r="Z57" s="72"/>
      <c r="AA57" s="72"/>
      <c r="AB57" s="72"/>
    </row>
    <row r="58" spans="1:28" s="13" customFormat="1" ht="27.75" customHeight="1" x14ac:dyDescent="0.25">
      <c r="A58" s="46"/>
      <c r="B58" s="6">
        <v>51</v>
      </c>
      <c r="C58" s="92" t="s">
        <v>78</v>
      </c>
      <c r="D58" s="56"/>
      <c r="E58" s="56"/>
      <c r="F58" s="56"/>
      <c r="G58" s="6">
        <v>815</v>
      </c>
      <c r="H58" s="6">
        <v>460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2"/>
      <c r="X58" s="72"/>
      <c r="Y58" s="72"/>
      <c r="Z58" s="72"/>
      <c r="AA58" s="72"/>
      <c r="AB58" s="72"/>
    </row>
    <row r="59" spans="1:28" s="13" customFormat="1" ht="37.5" customHeight="1" x14ac:dyDescent="0.25">
      <c r="A59" s="46"/>
      <c r="B59" s="6">
        <v>52</v>
      </c>
      <c r="C59" s="93" t="s">
        <v>77</v>
      </c>
      <c r="D59" s="57"/>
      <c r="E59" s="57"/>
      <c r="F59" s="57"/>
      <c r="G59" s="6">
        <v>80</v>
      </c>
      <c r="H59" s="6">
        <v>80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2"/>
      <c r="X59" s="72"/>
      <c r="Y59" s="72"/>
      <c r="Z59" s="72"/>
      <c r="AA59" s="72"/>
      <c r="AB59" s="72"/>
    </row>
    <row r="60" spans="1:28" s="12" customFormat="1" ht="18" customHeight="1" x14ac:dyDescent="0.25">
      <c r="A60" s="6"/>
      <c r="B60" s="6">
        <v>53</v>
      </c>
      <c r="C60" s="29" t="s">
        <v>83</v>
      </c>
      <c r="D60" s="28" t="s">
        <v>13</v>
      </c>
      <c r="E60" s="28" t="s">
        <v>4</v>
      </c>
      <c r="F60" s="33">
        <v>35</v>
      </c>
      <c r="G60" s="6">
        <v>10500</v>
      </c>
      <c r="H60" s="6">
        <v>10500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2"/>
      <c r="X60" s="72"/>
      <c r="Y60" s="72"/>
      <c r="Z60" s="72"/>
      <c r="AA60" s="72"/>
      <c r="AB60" s="72"/>
    </row>
    <row r="61" spans="1:28" s="12" customFormat="1" ht="18" customHeight="1" x14ac:dyDescent="0.25">
      <c r="A61" s="6"/>
      <c r="B61" s="6">
        <v>54</v>
      </c>
      <c r="C61" s="29" t="s">
        <v>82</v>
      </c>
      <c r="D61" s="58"/>
      <c r="E61" s="58"/>
      <c r="F61" s="34"/>
      <c r="G61" s="6">
        <v>9000</v>
      </c>
      <c r="H61" s="6">
        <v>9000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2"/>
      <c r="X61" s="72"/>
      <c r="Y61" s="72"/>
      <c r="Z61" s="72"/>
      <c r="AA61" s="72"/>
      <c r="AB61" s="72"/>
    </row>
    <row r="62" spans="1:28" s="4" customFormat="1" ht="54.75" customHeight="1" x14ac:dyDescent="0.25">
      <c r="A62" s="6"/>
      <c r="B62" s="6">
        <v>55</v>
      </c>
      <c r="C62" s="29" t="s">
        <v>65</v>
      </c>
      <c r="D62" s="6" t="s">
        <v>99</v>
      </c>
      <c r="E62" s="6" t="s">
        <v>7</v>
      </c>
      <c r="F62" s="16">
        <v>36</v>
      </c>
      <c r="G62" s="6">
        <v>10000</v>
      </c>
      <c r="H62" s="6">
        <v>7364.7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2"/>
      <c r="X62" s="72"/>
      <c r="Y62" s="72"/>
      <c r="Z62" s="72"/>
      <c r="AA62" s="72"/>
      <c r="AB62" s="72"/>
    </row>
    <row r="63" spans="1:28" s="4" customFormat="1" ht="27" customHeight="1" x14ac:dyDescent="0.25">
      <c r="A63" s="6"/>
      <c r="B63" s="6">
        <v>56</v>
      </c>
      <c r="C63" s="29" t="s">
        <v>66</v>
      </c>
      <c r="D63" s="6" t="s">
        <v>98</v>
      </c>
      <c r="E63" s="6" t="s">
        <v>6</v>
      </c>
      <c r="F63" s="16">
        <v>37</v>
      </c>
      <c r="G63" s="6">
        <v>3000</v>
      </c>
      <c r="H63" s="6">
        <v>2000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2"/>
      <c r="X63" s="72"/>
      <c r="Y63" s="72"/>
      <c r="Z63" s="72"/>
      <c r="AA63" s="72"/>
      <c r="AB63" s="72"/>
    </row>
    <row r="64" spans="1:28" s="4" customFormat="1" ht="46.5" customHeight="1" x14ac:dyDescent="0.25">
      <c r="A64" s="6"/>
      <c r="B64" s="6">
        <v>57</v>
      </c>
      <c r="C64" s="29" t="s">
        <v>67</v>
      </c>
      <c r="D64" s="6" t="s">
        <v>19</v>
      </c>
      <c r="E64" s="6" t="s">
        <v>6</v>
      </c>
      <c r="F64" s="16">
        <v>38</v>
      </c>
      <c r="G64" s="6">
        <v>1770</v>
      </c>
      <c r="H64" s="6">
        <v>1770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2"/>
      <c r="X64" s="72"/>
      <c r="Y64" s="72"/>
      <c r="Z64" s="72"/>
      <c r="AA64" s="72"/>
      <c r="AB64" s="72"/>
    </row>
    <row r="65" spans="1:28" s="4" customFormat="1" ht="34.5" customHeight="1" x14ac:dyDescent="0.25">
      <c r="A65" s="33"/>
      <c r="B65" s="6">
        <v>58</v>
      </c>
      <c r="C65" s="91" t="s">
        <v>68</v>
      </c>
      <c r="D65" s="33" t="s">
        <v>35</v>
      </c>
      <c r="E65" s="33" t="s">
        <v>4</v>
      </c>
      <c r="F65" s="37">
        <v>39</v>
      </c>
      <c r="G65" s="33">
        <v>820</v>
      </c>
      <c r="H65" s="33">
        <v>820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2"/>
      <c r="X65" s="72"/>
      <c r="Y65" s="72"/>
      <c r="Z65" s="72"/>
      <c r="AA65" s="72"/>
      <c r="AB65" s="72"/>
    </row>
    <row r="66" spans="1:28" s="30" customFormat="1" ht="25.5" x14ac:dyDescent="0.25">
      <c r="A66" s="48"/>
      <c r="B66" s="6">
        <v>59</v>
      </c>
      <c r="C66" s="94" t="s">
        <v>15</v>
      </c>
      <c r="D66" s="31" t="s">
        <v>103</v>
      </c>
      <c r="E66" s="31" t="s">
        <v>6</v>
      </c>
      <c r="F66" s="31">
        <v>40</v>
      </c>
      <c r="G66" s="31">
        <v>1000</v>
      </c>
      <c r="H66" s="31">
        <v>410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4"/>
      <c r="X66" s="74"/>
      <c r="Y66" s="74"/>
      <c r="Z66" s="74"/>
      <c r="AA66" s="74"/>
      <c r="AB66" s="74"/>
    </row>
    <row r="67" spans="1:28" s="11" customFormat="1" ht="25.5" x14ac:dyDescent="0.25">
      <c r="A67" s="32"/>
      <c r="B67" s="6">
        <v>60</v>
      </c>
      <c r="C67" s="94" t="s">
        <v>10</v>
      </c>
      <c r="D67" s="31" t="s">
        <v>104</v>
      </c>
      <c r="E67" s="31" t="s">
        <v>6</v>
      </c>
      <c r="F67" s="31">
        <v>41</v>
      </c>
      <c r="G67" s="31">
        <v>99.6</v>
      </c>
      <c r="H67" s="31">
        <v>99.9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5"/>
      <c r="X67" s="75"/>
      <c r="Y67" s="75"/>
      <c r="Z67" s="75"/>
      <c r="AA67" s="75"/>
      <c r="AB67" s="75"/>
    </row>
    <row r="68" spans="1:28" s="11" customFormat="1" ht="25.5" x14ac:dyDescent="0.25">
      <c r="A68" s="32"/>
      <c r="B68" s="6">
        <v>61</v>
      </c>
      <c r="C68" s="94" t="s">
        <v>105</v>
      </c>
      <c r="D68" s="31" t="s">
        <v>19</v>
      </c>
      <c r="E68" s="31" t="s">
        <v>6</v>
      </c>
      <c r="F68" s="31">
        <v>42</v>
      </c>
      <c r="G68" s="31">
        <v>320</v>
      </c>
      <c r="H68" s="31">
        <v>320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5"/>
      <c r="X68" s="75"/>
      <c r="Y68" s="75"/>
      <c r="Z68" s="75"/>
      <c r="AA68" s="75"/>
      <c r="AB68" s="75"/>
    </row>
    <row r="69" spans="1:28" s="5" customFormat="1" ht="38.25" customHeight="1" x14ac:dyDescent="0.25">
      <c r="A69" s="32"/>
      <c r="B69" s="6">
        <v>62</v>
      </c>
      <c r="C69" s="94" t="s">
        <v>106</v>
      </c>
      <c r="D69" s="31" t="s">
        <v>145</v>
      </c>
      <c r="E69" s="31" t="s">
        <v>6</v>
      </c>
      <c r="F69" s="31">
        <v>43</v>
      </c>
      <c r="G69" s="31">
        <v>720</v>
      </c>
      <c r="H69" s="31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5"/>
      <c r="X69" s="75"/>
      <c r="Y69" s="75"/>
      <c r="Z69" s="75"/>
      <c r="AA69" s="75"/>
      <c r="AB69" s="75"/>
    </row>
    <row r="70" spans="1:28" s="5" customFormat="1" x14ac:dyDescent="0.25">
      <c r="A70" s="32"/>
      <c r="B70" s="6">
        <v>63</v>
      </c>
      <c r="C70" s="95" t="s">
        <v>107</v>
      </c>
      <c r="D70" s="31" t="s">
        <v>108</v>
      </c>
      <c r="E70" s="31" t="s">
        <v>6</v>
      </c>
      <c r="F70" s="31">
        <v>44</v>
      </c>
      <c r="G70" s="31">
        <v>243</v>
      </c>
      <c r="H70" s="31">
        <v>243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5"/>
      <c r="X70" s="75"/>
      <c r="Y70" s="75"/>
      <c r="Z70" s="75"/>
      <c r="AA70" s="75"/>
      <c r="AB70" s="75"/>
    </row>
    <row r="71" spans="1:28" s="5" customFormat="1" x14ac:dyDescent="0.25">
      <c r="A71" s="32"/>
      <c r="B71" s="6">
        <v>64</v>
      </c>
      <c r="C71" s="95" t="s">
        <v>107</v>
      </c>
      <c r="D71" s="31" t="s">
        <v>109</v>
      </c>
      <c r="E71" s="31" t="s">
        <v>6</v>
      </c>
      <c r="F71" s="31">
        <v>45</v>
      </c>
      <c r="G71" s="31">
        <v>970</v>
      </c>
      <c r="H71" s="31">
        <v>970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5"/>
      <c r="X71" s="75"/>
      <c r="Y71" s="75"/>
      <c r="Z71" s="75"/>
      <c r="AA71" s="75"/>
      <c r="AB71" s="75"/>
    </row>
    <row r="72" spans="1:28" s="5" customFormat="1" ht="25.5" x14ac:dyDescent="0.25">
      <c r="A72" s="32"/>
      <c r="B72" s="6">
        <v>65</v>
      </c>
      <c r="C72" s="94" t="s">
        <v>12</v>
      </c>
      <c r="D72" s="31" t="s">
        <v>110</v>
      </c>
      <c r="E72" s="31" t="s">
        <v>4</v>
      </c>
      <c r="F72" s="31">
        <v>46</v>
      </c>
      <c r="G72" s="31" t="s">
        <v>111</v>
      </c>
      <c r="H72" s="31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5"/>
      <c r="X72" s="75"/>
      <c r="Y72" s="75"/>
      <c r="Z72" s="75"/>
      <c r="AA72" s="75"/>
      <c r="AB72" s="75"/>
    </row>
    <row r="73" spans="1:28" s="5" customFormat="1" ht="25.5" x14ac:dyDescent="0.25">
      <c r="A73" s="32"/>
      <c r="B73" s="6">
        <v>66</v>
      </c>
      <c r="C73" s="94" t="s">
        <v>112</v>
      </c>
      <c r="D73" s="31" t="s">
        <v>40</v>
      </c>
      <c r="E73" s="31" t="s">
        <v>6</v>
      </c>
      <c r="F73" s="31">
        <v>47</v>
      </c>
      <c r="G73" s="31">
        <v>2000</v>
      </c>
      <c r="H73" s="31">
        <v>718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5"/>
      <c r="X73" s="75"/>
      <c r="Y73" s="75"/>
      <c r="Z73" s="75"/>
      <c r="AA73" s="75"/>
      <c r="AB73" s="75"/>
    </row>
    <row r="74" spans="1:28" s="5" customFormat="1" ht="51" x14ac:dyDescent="0.25">
      <c r="A74" s="32"/>
      <c r="B74" s="6">
        <v>67</v>
      </c>
      <c r="C74" s="94" t="s">
        <v>67</v>
      </c>
      <c r="D74" s="31" t="s">
        <v>113</v>
      </c>
      <c r="E74" s="31" t="s">
        <v>6</v>
      </c>
      <c r="F74" s="31">
        <v>49</v>
      </c>
      <c r="G74" s="31">
        <v>1500</v>
      </c>
      <c r="H74" s="31">
        <v>1500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5"/>
      <c r="X74" s="75"/>
      <c r="Y74" s="75"/>
      <c r="Z74" s="75"/>
      <c r="AA74" s="75"/>
      <c r="AB74" s="75"/>
    </row>
    <row r="75" spans="1:28" s="11" customFormat="1" ht="25.5" x14ac:dyDescent="0.25">
      <c r="A75" s="32"/>
      <c r="B75" s="6">
        <v>68</v>
      </c>
      <c r="C75" s="94" t="s">
        <v>114</v>
      </c>
      <c r="D75" s="31" t="s">
        <v>115</v>
      </c>
      <c r="E75" s="31" t="s">
        <v>6</v>
      </c>
      <c r="F75" s="31">
        <v>50</v>
      </c>
      <c r="G75" s="31">
        <v>210</v>
      </c>
      <c r="H75" s="31">
        <v>210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5"/>
      <c r="X75" s="75"/>
      <c r="Y75" s="75"/>
      <c r="Z75" s="75"/>
      <c r="AA75" s="75"/>
      <c r="AB75" s="75"/>
    </row>
    <row r="76" spans="1:28" s="11" customFormat="1" x14ac:dyDescent="0.25">
      <c r="A76" s="32"/>
      <c r="B76" s="6">
        <v>69</v>
      </c>
      <c r="C76" s="87" t="s">
        <v>116</v>
      </c>
      <c r="D76" s="31" t="s">
        <v>117</v>
      </c>
      <c r="E76" s="31" t="s">
        <v>6</v>
      </c>
      <c r="F76" s="31">
        <v>51</v>
      </c>
      <c r="G76" s="31">
        <v>100</v>
      </c>
      <c r="H76" s="31">
        <v>100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5"/>
      <c r="X76" s="75"/>
      <c r="Y76" s="75"/>
      <c r="Z76" s="75"/>
      <c r="AA76" s="75"/>
      <c r="AB76" s="75"/>
    </row>
    <row r="77" spans="1:28" s="5" customFormat="1" ht="25.5" x14ac:dyDescent="0.25">
      <c r="A77" s="32"/>
      <c r="B77" s="6">
        <v>70</v>
      </c>
      <c r="C77" s="94" t="s">
        <v>118</v>
      </c>
      <c r="D77" s="31" t="s">
        <v>119</v>
      </c>
      <c r="E77" s="31" t="s">
        <v>6</v>
      </c>
      <c r="F77" s="31">
        <v>52</v>
      </c>
      <c r="G77" s="31">
        <v>420</v>
      </c>
      <c r="H77" s="31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5"/>
      <c r="X77" s="75"/>
      <c r="Y77" s="75"/>
      <c r="Z77" s="75"/>
      <c r="AA77" s="75"/>
      <c r="AB77" s="75"/>
    </row>
    <row r="78" spans="1:28" s="11" customFormat="1" x14ac:dyDescent="0.25">
      <c r="A78" s="32"/>
      <c r="B78" s="6">
        <v>71</v>
      </c>
      <c r="C78" s="95" t="s">
        <v>107</v>
      </c>
      <c r="D78" s="31" t="s">
        <v>120</v>
      </c>
      <c r="E78" s="31" t="s">
        <v>6</v>
      </c>
      <c r="F78" s="31">
        <v>53</v>
      </c>
      <c r="G78" s="31">
        <v>80</v>
      </c>
      <c r="H78" s="31">
        <v>80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5"/>
      <c r="X78" s="75"/>
      <c r="Y78" s="75"/>
      <c r="Z78" s="75"/>
      <c r="AA78" s="75"/>
      <c r="AB78" s="75"/>
    </row>
    <row r="79" spans="1:28" s="11" customFormat="1" x14ac:dyDescent="0.25">
      <c r="A79" s="32"/>
      <c r="B79" s="6">
        <v>72</v>
      </c>
      <c r="C79" s="96" t="s">
        <v>121</v>
      </c>
      <c r="D79" s="31" t="s">
        <v>122</v>
      </c>
      <c r="E79" s="31" t="s">
        <v>6</v>
      </c>
      <c r="F79" s="31">
        <v>54</v>
      </c>
      <c r="G79" s="31">
        <v>350</v>
      </c>
      <c r="H79" s="31">
        <v>350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5"/>
      <c r="X79" s="75"/>
      <c r="Y79" s="75"/>
      <c r="Z79" s="75"/>
      <c r="AA79" s="75"/>
      <c r="AB79" s="75"/>
    </row>
    <row r="80" spans="1:28" s="5" customFormat="1" x14ac:dyDescent="0.25">
      <c r="A80" s="32"/>
      <c r="B80" s="6">
        <v>73</v>
      </c>
      <c r="C80" s="95" t="s">
        <v>123</v>
      </c>
      <c r="D80" s="31" t="s">
        <v>124</v>
      </c>
      <c r="E80" s="31" t="s">
        <v>6</v>
      </c>
      <c r="F80" s="31">
        <v>56</v>
      </c>
      <c r="G80" s="31">
        <v>1500</v>
      </c>
      <c r="H80" s="31">
        <v>411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5"/>
      <c r="X80" s="75"/>
      <c r="Y80" s="75"/>
      <c r="Z80" s="75"/>
      <c r="AA80" s="75"/>
      <c r="AB80" s="75"/>
    </row>
    <row r="81" spans="1:28" s="11" customFormat="1" ht="25.5" x14ac:dyDescent="0.25">
      <c r="A81" s="32"/>
      <c r="B81" s="6">
        <v>74</v>
      </c>
      <c r="C81" s="94" t="s">
        <v>78</v>
      </c>
      <c r="D81" s="31" t="s">
        <v>125</v>
      </c>
      <c r="E81" s="31" t="s">
        <v>6</v>
      </c>
      <c r="F81" s="31">
        <v>57</v>
      </c>
      <c r="G81" s="31">
        <v>290</v>
      </c>
      <c r="H81" s="31">
        <v>290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5"/>
      <c r="X81" s="75"/>
      <c r="Y81" s="75"/>
      <c r="Z81" s="75"/>
      <c r="AA81" s="75"/>
      <c r="AB81" s="75"/>
    </row>
    <row r="82" spans="1:28" s="11" customFormat="1" ht="25.5" customHeight="1" x14ac:dyDescent="0.25">
      <c r="A82" s="32"/>
      <c r="B82" s="6">
        <v>75</v>
      </c>
      <c r="C82" s="94" t="s">
        <v>126</v>
      </c>
      <c r="D82" s="31" t="s">
        <v>127</v>
      </c>
      <c r="E82" s="31" t="s">
        <v>6</v>
      </c>
      <c r="F82" s="31">
        <v>58</v>
      </c>
      <c r="G82" s="31">
        <v>1975</v>
      </c>
      <c r="H82" s="31">
        <v>1975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5"/>
      <c r="X82" s="75"/>
      <c r="Y82" s="75"/>
      <c r="Z82" s="75"/>
      <c r="AA82" s="75"/>
      <c r="AB82" s="75"/>
    </row>
    <row r="83" spans="1:28" s="11" customFormat="1" ht="25.5" customHeight="1" x14ac:dyDescent="0.25">
      <c r="A83" s="32"/>
      <c r="B83" s="6">
        <v>76</v>
      </c>
      <c r="C83" s="94" t="s">
        <v>126</v>
      </c>
      <c r="D83" s="31" t="s">
        <v>142</v>
      </c>
      <c r="E83" s="31" t="s">
        <v>6</v>
      </c>
      <c r="F83" s="31">
        <v>59</v>
      </c>
      <c r="G83" s="31">
        <v>778</v>
      </c>
      <c r="H83" s="31">
        <v>778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5"/>
      <c r="X83" s="75"/>
      <c r="Y83" s="75"/>
      <c r="Z83" s="75"/>
      <c r="AA83" s="75"/>
      <c r="AB83" s="75"/>
    </row>
    <row r="84" spans="1:28" s="11" customFormat="1" ht="38.25" customHeight="1" x14ac:dyDescent="0.25">
      <c r="A84" s="32"/>
      <c r="B84" s="6">
        <v>77</v>
      </c>
      <c r="C84" s="94" t="s">
        <v>128</v>
      </c>
      <c r="D84" s="31" t="s">
        <v>143</v>
      </c>
      <c r="E84" s="31" t="s">
        <v>6</v>
      </c>
      <c r="F84" s="31">
        <v>60</v>
      </c>
      <c r="G84" s="31">
        <v>400</v>
      </c>
      <c r="H84" s="31">
        <v>400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5"/>
      <c r="X84" s="75"/>
      <c r="Y84" s="75"/>
      <c r="Z84" s="75"/>
      <c r="AA84" s="75"/>
      <c r="AB84" s="75"/>
    </row>
    <row r="85" spans="1:28" s="11" customFormat="1" x14ac:dyDescent="0.25">
      <c r="A85" s="32"/>
      <c r="B85" s="6">
        <v>78</v>
      </c>
      <c r="C85" s="95" t="s">
        <v>107</v>
      </c>
      <c r="D85" s="49" t="s">
        <v>129</v>
      </c>
      <c r="E85" s="31" t="s">
        <v>6</v>
      </c>
      <c r="F85" s="31">
        <v>62</v>
      </c>
      <c r="G85" s="31">
        <v>660</v>
      </c>
      <c r="H85" s="31">
        <v>660</v>
      </c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5"/>
      <c r="X85" s="75"/>
      <c r="Y85" s="75"/>
      <c r="Z85" s="75"/>
      <c r="AA85" s="75"/>
      <c r="AB85" s="75"/>
    </row>
    <row r="86" spans="1:28" s="11" customFormat="1" x14ac:dyDescent="0.25">
      <c r="A86" s="32"/>
      <c r="B86" s="6">
        <v>79</v>
      </c>
      <c r="C86" s="95" t="s">
        <v>130</v>
      </c>
      <c r="D86" s="31" t="s">
        <v>131</v>
      </c>
      <c r="E86" s="31" t="s">
        <v>7</v>
      </c>
      <c r="F86" s="31">
        <v>63</v>
      </c>
      <c r="G86" s="31">
        <v>1876</v>
      </c>
      <c r="H86" s="31">
        <v>1876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5"/>
      <c r="X86" s="75"/>
      <c r="Y86" s="75"/>
      <c r="Z86" s="75"/>
      <c r="AA86" s="75"/>
      <c r="AB86" s="75"/>
    </row>
    <row r="87" spans="1:28" s="11" customFormat="1" ht="25.5" customHeight="1" x14ac:dyDescent="0.25">
      <c r="A87" s="32"/>
      <c r="B87" s="6">
        <v>80</v>
      </c>
      <c r="C87" s="94" t="s">
        <v>126</v>
      </c>
      <c r="D87" s="31" t="s">
        <v>132</v>
      </c>
      <c r="E87" s="31" t="s">
        <v>6</v>
      </c>
      <c r="F87" s="31">
        <v>64</v>
      </c>
      <c r="G87" s="31">
        <v>3700</v>
      </c>
      <c r="H87" s="31">
        <v>3700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5"/>
      <c r="X87" s="75"/>
      <c r="Y87" s="75"/>
      <c r="Z87" s="75"/>
      <c r="AA87" s="75"/>
      <c r="AB87" s="75"/>
    </row>
    <row r="88" spans="1:28" s="11" customFormat="1" x14ac:dyDescent="0.25">
      <c r="A88" s="32"/>
      <c r="B88" s="6">
        <v>81</v>
      </c>
      <c r="C88" s="94" t="s">
        <v>11</v>
      </c>
      <c r="D88" s="53" t="s">
        <v>133</v>
      </c>
      <c r="E88" s="53" t="s">
        <v>6</v>
      </c>
      <c r="F88" s="53">
        <v>65</v>
      </c>
      <c r="G88" s="31">
        <v>65</v>
      </c>
      <c r="H88" s="31">
        <v>65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5"/>
      <c r="X88" s="75"/>
      <c r="Y88" s="75"/>
      <c r="Z88" s="75"/>
      <c r="AA88" s="75"/>
      <c r="AB88" s="75"/>
    </row>
    <row r="89" spans="1:28" s="11" customFormat="1" x14ac:dyDescent="0.25">
      <c r="A89" s="32"/>
      <c r="B89" s="6">
        <v>82</v>
      </c>
      <c r="C89" s="95" t="s">
        <v>107</v>
      </c>
      <c r="D89" s="59"/>
      <c r="E89" s="59"/>
      <c r="F89" s="59"/>
      <c r="G89" s="31">
        <v>580</v>
      </c>
      <c r="H89" s="31">
        <v>580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5"/>
      <c r="X89" s="75"/>
      <c r="Y89" s="75"/>
      <c r="Z89" s="75"/>
      <c r="AA89" s="75"/>
      <c r="AB89" s="75"/>
    </row>
    <row r="90" spans="1:28" s="11" customFormat="1" ht="25.5" x14ac:dyDescent="0.25">
      <c r="A90" s="32"/>
      <c r="B90" s="6">
        <v>83</v>
      </c>
      <c r="C90" s="94" t="s">
        <v>134</v>
      </c>
      <c r="D90" s="49" t="s">
        <v>135</v>
      </c>
      <c r="E90" s="31" t="s">
        <v>7</v>
      </c>
      <c r="F90" s="31">
        <v>66</v>
      </c>
      <c r="G90" s="31">
        <v>22967</v>
      </c>
      <c r="H90" s="31">
        <v>22967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5"/>
      <c r="X90" s="75"/>
      <c r="Y90" s="75"/>
      <c r="Z90" s="75"/>
      <c r="AA90" s="75"/>
      <c r="AB90" s="75"/>
    </row>
    <row r="91" spans="1:28" s="11" customFormat="1" ht="25.5" x14ac:dyDescent="0.25">
      <c r="A91" s="32"/>
      <c r="B91" s="6">
        <v>84</v>
      </c>
      <c r="C91" s="94" t="s">
        <v>144</v>
      </c>
      <c r="D91" s="31" t="s">
        <v>136</v>
      </c>
      <c r="E91" s="31" t="s">
        <v>6</v>
      </c>
      <c r="F91" s="31">
        <v>67</v>
      </c>
      <c r="G91" s="31">
        <v>80</v>
      </c>
      <c r="H91" s="31">
        <v>80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5"/>
      <c r="X91" s="75"/>
      <c r="Y91" s="75"/>
      <c r="Z91" s="75"/>
      <c r="AA91" s="75"/>
      <c r="AB91" s="75"/>
    </row>
    <row r="92" spans="1:28" s="5" customFormat="1" x14ac:dyDescent="0.25">
      <c r="A92" s="32"/>
      <c r="B92" s="6">
        <v>85</v>
      </c>
      <c r="C92" s="94" t="s">
        <v>137</v>
      </c>
      <c r="D92" s="31" t="s">
        <v>138</v>
      </c>
      <c r="E92" s="31" t="s">
        <v>7</v>
      </c>
      <c r="F92" s="53">
        <v>68</v>
      </c>
      <c r="G92" s="31">
        <v>10000</v>
      </c>
      <c r="H92" s="31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5"/>
      <c r="X92" s="75"/>
      <c r="Y92" s="75"/>
      <c r="Z92" s="75"/>
      <c r="AA92" s="75"/>
      <c r="AB92" s="75"/>
    </row>
    <row r="93" spans="1:28" s="5" customFormat="1" ht="25.5" customHeight="1" x14ac:dyDescent="0.25">
      <c r="A93" s="32"/>
      <c r="B93" s="6">
        <v>86</v>
      </c>
      <c r="C93" s="94" t="s">
        <v>139</v>
      </c>
      <c r="D93" s="31" t="s">
        <v>140</v>
      </c>
      <c r="E93" s="31" t="s">
        <v>7</v>
      </c>
      <c r="F93" s="31">
        <v>69</v>
      </c>
      <c r="G93" s="31">
        <v>4421</v>
      </c>
      <c r="H93" s="31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5"/>
      <c r="X93" s="75"/>
      <c r="Y93" s="75"/>
      <c r="Z93" s="75"/>
      <c r="AA93" s="75"/>
      <c r="AB93" s="75"/>
    </row>
    <row r="94" spans="1:28" s="5" customFormat="1" ht="19.5" x14ac:dyDescent="0.35">
      <c r="B94" s="83" t="s">
        <v>151</v>
      </c>
      <c r="C94" s="84"/>
      <c r="D94" s="84"/>
      <c r="E94" s="84"/>
      <c r="F94" s="85"/>
      <c r="G94" s="77">
        <f>SUM(G8:G93)</f>
        <v>610257.98</v>
      </c>
      <c r="H94" s="78">
        <f>SUM(H8:H93)</f>
        <v>341176.03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5"/>
      <c r="X94" s="75"/>
      <c r="Y94" s="75"/>
      <c r="Z94" s="75"/>
      <c r="AA94" s="75"/>
      <c r="AB94" s="75"/>
    </row>
    <row r="95" spans="1:28" s="5" customFormat="1" x14ac:dyDescent="0.25">
      <c r="B95" s="76">
        <v>1</v>
      </c>
      <c r="C95" s="108" t="s">
        <v>152</v>
      </c>
      <c r="D95" s="107" t="s">
        <v>153</v>
      </c>
      <c r="E95" s="107"/>
      <c r="F95" s="107"/>
      <c r="G95" s="99">
        <v>1300</v>
      </c>
      <c r="H95" s="51">
        <v>400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5"/>
      <c r="X95" s="75"/>
      <c r="Y95" s="75"/>
      <c r="Z95" s="75"/>
      <c r="AA95" s="75"/>
      <c r="AB95" s="75"/>
    </row>
    <row r="96" spans="1:28" s="5" customFormat="1" ht="25.5" x14ac:dyDescent="0.25">
      <c r="B96" s="76">
        <v>2</v>
      </c>
      <c r="C96" s="109" t="s">
        <v>174</v>
      </c>
      <c r="D96" s="110" t="s">
        <v>154</v>
      </c>
      <c r="E96" s="111"/>
      <c r="F96" s="111"/>
      <c r="G96" s="110">
        <v>3500</v>
      </c>
      <c r="H96" s="50">
        <v>1500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5"/>
      <c r="X96" s="75"/>
      <c r="Y96" s="75"/>
      <c r="Z96" s="75"/>
      <c r="AA96" s="75"/>
      <c r="AB96" s="75"/>
    </row>
    <row r="97" spans="2:28" s="5" customFormat="1" ht="38.25" x14ac:dyDescent="0.25">
      <c r="B97" s="76">
        <v>3</v>
      </c>
      <c r="C97" s="109" t="s">
        <v>175</v>
      </c>
      <c r="D97" s="112"/>
      <c r="E97" s="113"/>
      <c r="F97" s="113"/>
      <c r="G97" s="112"/>
      <c r="H97" s="52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5"/>
      <c r="X97" s="75"/>
      <c r="Y97" s="75"/>
      <c r="Z97" s="75"/>
      <c r="AA97" s="75"/>
      <c r="AB97" s="75"/>
    </row>
    <row r="98" spans="2:28" s="5" customFormat="1" x14ac:dyDescent="0.25">
      <c r="B98" s="76">
        <v>4</v>
      </c>
      <c r="C98" s="108" t="s">
        <v>155</v>
      </c>
      <c r="D98" s="107" t="s">
        <v>156</v>
      </c>
      <c r="E98" s="107"/>
      <c r="F98" s="107"/>
      <c r="G98" s="99">
        <v>1720</v>
      </c>
      <c r="H98" s="51">
        <v>150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5"/>
      <c r="X98" s="75"/>
      <c r="Y98" s="75"/>
      <c r="Z98" s="75"/>
      <c r="AA98" s="75"/>
      <c r="AB98" s="75"/>
    </row>
    <row r="99" spans="2:28" s="5" customFormat="1" x14ac:dyDescent="0.25">
      <c r="B99" s="76">
        <v>5</v>
      </c>
      <c r="C99" s="108" t="s">
        <v>157</v>
      </c>
      <c r="D99" s="107" t="s">
        <v>158</v>
      </c>
      <c r="E99" s="107"/>
      <c r="F99" s="107"/>
      <c r="G99" s="99">
        <v>150</v>
      </c>
      <c r="H99" s="51">
        <v>150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5"/>
      <c r="X99" s="75"/>
      <c r="Y99" s="75"/>
      <c r="Z99" s="75"/>
      <c r="AA99" s="75"/>
      <c r="AB99" s="75"/>
    </row>
    <row r="100" spans="2:28" s="5" customFormat="1" x14ac:dyDescent="0.25">
      <c r="B100" s="76">
        <v>6</v>
      </c>
      <c r="C100" s="108" t="s">
        <v>157</v>
      </c>
      <c r="D100" s="107" t="s">
        <v>159</v>
      </c>
      <c r="E100" s="107"/>
      <c r="F100" s="107"/>
      <c r="G100" s="99">
        <v>150</v>
      </c>
      <c r="H100" s="51">
        <v>150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5"/>
      <c r="X100" s="75"/>
      <c r="Y100" s="75"/>
      <c r="Z100" s="75"/>
      <c r="AA100" s="75"/>
      <c r="AB100" s="75"/>
    </row>
    <row r="101" spans="2:28" s="5" customFormat="1" x14ac:dyDescent="0.25">
      <c r="B101" s="76">
        <v>7</v>
      </c>
      <c r="C101" s="108" t="s">
        <v>160</v>
      </c>
      <c r="D101" s="107" t="s">
        <v>161</v>
      </c>
      <c r="E101" s="107"/>
      <c r="F101" s="107"/>
      <c r="G101" s="99">
        <v>850</v>
      </c>
      <c r="H101" s="51">
        <v>850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5"/>
      <c r="X101" s="75"/>
      <c r="Y101" s="75"/>
      <c r="Z101" s="75"/>
      <c r="AA101" s="75"/>
      <c r="AB101" s="75"/>
    </row>
    <row r="102" spans="2:28" s="5" customFormat="1" x14ac:dyDescent="0.25">
      <c r="B102" s="76">
        <v>8</v>
      </c>
      <c r="C102" s="108" t="s">
        <v>157</v>
      </c>
      <c r="D102" s="107" t="s">
        <v>168</v>
      </c>
      <c r="E102" s="107"/>
      <c r="F102" s="107"/>
      <c r="G102" s="99">
        <v>200</v>
      </c>
      <c r="H102" s="51">
        <v>200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5"/>
      <c r="X102" s="75"/>
      <c r="Y102" s="75"/>
      <c r="Z102" s="75"/>
      <c r="AA102" s="75"/>
      <c r="AB102" s="75"/>
    </row>
    <row r="103" spans="2:28" s="5" customFormat="1" x14ac:dyDescent="0.25">
      <c r="B103" s="76">
        <v>9</v>
      </c>
      <c r="C103" s="108" t="s">
        <v>157</v>
      </c>
      <c r="D103" s="107" t="s">
        <v>169</v>
      </c>
      <c r="E103" s="107"/>
      <c r="F103" s="107"/>
      <c r="G103" s="99">
        <v>100</v>
      </c>
      <c r="H103" s="51">
        <v>100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5"/>
      <c r="X103" s="75"/>
      <c r="Y103" s="75"/>
      <c r="Z103" s="75"/>
      <c r="AA103" s="75"/>
      <c r="AB103" s="75"/>
    </row>
    <row r="104" spans="2:28" s="5" customFormat="1" x14ac:dyDescent="0.25">
      <c r="B104" s="76">
        <v>10</v>
      </c>
      <c r="C104" s="108" t="s">
        <v>157</v>
      </c>
      <c r="D104" s="107" t="s">
        <v>158</v>
      </c>
      <c r="E104" s="107"/>
      <c r="F104" s="107"/>
      <c r="G104" s="99">
        <v>150</v>
      </c>
      <c r="H104" s="51">
        <v>150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5"/>
      <c r="X104" s="75"/>
      <c r="Y104" s="75"/>
      <c r="Z104" s="75"/>
      <c r="AA104" s="75"/>
      <c r="AB104" s="75"/>
    </row>
    <row r="105" spans="2:28" s="5" customFormat="1" x14ac:dyDescent="0.25">
      <c r="B105" s="76">
        <v>11</v>
      </c>
      <c r="C105" s="108" t="s">
        <v>157</v>
      </c>
      <c r="D105" s="107" t="s">
        <v>158</v>
      </c>
      <c r="E105" s="107"/>
      <c r="F105" s="107"/>
      <c r="G105" s="99">
        <v>150</v>
      </c>
      <c r="H105" s="51">
        <v>150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5"/>
      <c r="X105" s="75"/>
      <c r="Y105" s="75"/>
      <c r="Z105" s="75"/>
      <c r="AA105" s="75"/>
      <c r="AB105" s="75"/>
    </row>
    <row r="106" spans="2:28" s="5" customFormat="1" x14ac:dyDescent="0.25">
      <c r="B106" s="76">
        <v>12</v>
      </c>
      <c r="C106" s="108" t="s">
        <v>157</v>
      </c>
      <c r="D106" s="107" t="s">
        <v>170</v>
      </c>
      <c r="E106" s="107"/>
      <c r="F106" s="107"/>
      <c r="G106" s="99">
        <v>63</v>
      </c>
      <c r="H106" s="51">
        <v>63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5"/>
      <c r="X106" s="75"/>
      <c r="Y106" s="75"/>
      <c r="Z106" s="75"/>
      <c r="AA106" s="75"/>
      <c r="AB106" s="75"/>
    </row>
    <row r="107" spans="2:28" s="5" customFormat="1" x14ac:dyDescent="0.25">
      <c r="B107" s="76">
        <v>13</v>
      </c>
      <c r="C107" s="108" t="s">
        <v>157</v>
      </c>
      <c r="D107" s="107" t="s">
        <v>158</v>
      </c>
      <c r="E107" s="107"/>
      <c r="F107" s="107"/>
      <c r="G107" s="99">
        <v>380</v>
      </c>
      <c r="H107" s="51">
        <v>380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5"/>
      <c r="X107" s="75"/>
      <c r="Y107" s="75"/>
      <c r="Z107" s="75"/>
      <c r="AA107" s="75"/>
      <c r="AB107" s="75"/>
    </row>
    <row r="108" spans="2:28" s="5" customFormat="1" x14ac:dyDescent="0.25">
      <c r="B108" s="76">
        <v>14</v>
      </c>
      <c r="C108" s="108" t="s">
        <v>157</v>
      </c>
      <c r="D108" s="107" t="s">
        <v>171</v>
      </c>
      <c r="E108" s="107"/>
      <c r="F108" s="107"/>
      <c r="G108" s="99">
        <v>600</v>
      </c>
      <c r="H108" s="51">
        <v>600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5"/>
      <c r="X108" s="75"/>
      <c r="Y108" s="75"/>
      <c r="Z108" s="75"/>
      <c r="AA108" s="75"/>
      <c r="AB108" s="75"/>
    </row>
    <row r="109" spans="2:28" s="5" customFormat="1" x14ac:dyDescent="0.25">
      <c r="B109" s="76">
        <v>15</v>
      </c>
      <c r="C109" s="108" t="s">
        <v>157</v>
      </c>
      <c r="D109" s="107" t="s">
        <v>172</v>
      </c>
      <c r="E109" s="107"/>
      <c r="F109" s="107"/>
      <c r="G109" s="99">
        <v>120</v>
      </c>
      <c r="H109" s="51">
        <v>120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5"/>
      <c r="X109" s="75"/>
      <c r="Y109" s="75"/>
      <c r="Z109" s="75"/>
      <c r="AA109" s="75"/>
      <c r="AB109" s="75"/>
    </row>
    <row r="110" spans="2:28" s="5" customFormat="1" x14ac:dyDescent="0.25">
      <c r="B110" s="76">
        <v>16</v>
      </c>
      <c r="C110" s="108" t="s">
        <v>160</v>
      </c>
      <c r="D110" s="107" t="s">
        <v>173</v>
      </c>
      <c r="E110" s="107"/>
      <c r="F110" s="107"/>
      <c r="G110" s="99">
        <v>546</v>
      </c>
      <c r="H110" s="51">
        <v>546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5"/>
      <c r="X110" s="75"/>
      <c r="Y110" s="75"/>
      <c r="Z110" s="75"/>
      <c r="AA110" s="75"/>
      <c r="AB110" s="75"/>
    </row>
    <row r="111" spans="2:28" s="5" customFormat="1" ht="18" x14ac:dyDescent="0.35">
      <c r="B111" s="80" t="s">
        <v>151</v>
      </c>
      <c r="C111" s="81"/>
      <c r="D111" s="81"/>
      <c r="E111" s="81"/>
      <c r="F111" s="82"/>
      <c r="G111" s="77">
        <v>9979</v>
      </c>
      <c r="H111" s="78">
        <v>5509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5"/>
      <c r="X111" s="75"/>
      <c r="Y111" s="75"/>
      <c r="Z111" s="75"/>
      <c r="AA111" s="75"/>
      <c r="AB111" s="75"/>
    </row>
    <row r="112" spans="2:28" s="5" customFormat="1" x14ac:dyDescent="0.25">
      <c r="B112" s="10"/>
      <c r="C112" s="98"/>
      <c r="H112" s="32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5"/>
      <c r="X112" s="75"/>
      <c r="Y112" s="75"/>
      <c r="Z112" s="75"/>
      <c r="AA112" s="75"/>
      <c r="AB112" s="75"/>
    </row>
    <row r="113" spans="2:28" s="5" customFormat="1" ht="19.5" x14ac:dyDescent="0.35">
      <c r="B113" s="83" t="s">
        <v>162</v>
      </c>
      <c r="C113" s="84"/>
      <c r="D113" s="84"/>
      <c r="E113" s="84"/>
      <c r="F113" s="84"/>
      <c r="G113" s="84"/>
      <c r="H113" s="85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5"/>
      <c r="X113" s="75"/>
      <c r="Y113" s="75"/>
      <c r="Z113" s="75"/>
      <c r="AA113" s="75"/>
      <c r="AB113" s="75"/>
    </row>
    <row r="114" spans="2:28" s="5" customFormat="1" x14ac:dyDescent="0.25">
      <c r="B114" s="99">
        <v>1</v>
      </c>
      <c r="C114" s="108" t="s">
        <v>163</v>
      </c>
      <c r="D114" s="107" t="s">
        <v>164</v>
      </c>
      <c r="E114" s="107"/>
      <c r="F114" s="107"/>
      <c r="G114" s="99">
        <v>160000</v>
      </c>
      <c r="H114" s="51">
        <v>87457.7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5"/>
      <c r="X114" s="75"/>
      <c r="Y114" s="75"/>
      <c r="Z114" s="75"/>
      <c r="AA114" s="75"/>
      <c r="AB114" s="75"/>
    </row>
    <row r="115" spans="2:28" s="5" customFormat="1" x14ac:dyDescent="0.25">
      <c r="B115" s="99">
        <v>2</v>
      </c>
      <c r="C115" s="108" t="s">
        <v>165</v>
      </c>
      <c r="D115" s="107"/>
      <c r="E115" s="107"/>
      <c r="F115" s="107"/>
      <c r="G115" s="99">
        <v>1630</v>
      </c>
      <c r="H115" s="51">
        <v>253.6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5"/>
      <c r="X115" s="75"/>
      <c r="Y115" s="75"/>
      <c r="Z115" s="75"/>
      <c r="AA115" s="75"/>
      <c r="AB115" s="75"/>
    </row>
    <row r="116" spans="2:28" s="5" customFormat="1" x14ac:dyDescent="0.25">
      <c r="B116" s="99">
        <v>3</v>
      </c>
      <c r="C116" s="108" t="s">
        <v>166</v>
      </c>
      <c r="D116" s="107"/>
      <c r="E116" s="107"/>
      <c r="F116" s="107"/>
      <c r="G116" s="99">
        <v>4500</v>
      </c>
      <c r="H116" s="51">
        <v>1824.72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5"/>
      <c r="X116" s="75"/>
      <c r="Y116" s="75"/>
      <c r="Z116" s="75"/>
      <c r="AA116" s="75"/>
      <c r="AB116" s="75"/>
    </row>
    <row r="117" spans="2:28" s="100" customFormat="1" ht="18" x14ac:dyDescent="0.35">
      <c r="B117" s="80" t="s">
        <v>151</v>
      </c>
      <c r="C117" s="81"/>
      <c r="D117" s="81"/>
      <c r="E117" s="81"/>
      <c r="F117" s="82"/>
      <c r="G117" s="77">
        <f>SUM(G114:G116)</f>
        <v>166130</v>
      </c>
      <c r="H117" s="78">
        <f>SUM(H114:H116)</f>
        <v>89536.02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102"/>
      <c r="X117" s="102"/>
      <c r="Y117" s="102"/>
      <c r="Z117" s="102"/>
      <c r="AA117" s="102"/>
      <c r="AB117" s="102"/>
    </row>
    <row r="118" spans="2:28" s="100" customFormat="1" ht="18" x14ac:dyDescent="0.35">
      <c r="B118" s="80" t="s">
        <v>167</v>
      </c>
      <c r="C118" s="81"/>
      <c r="D118" s="81"/>
      <c r="E118" s="81"/>
      <c r="F118" s="82"/>
      <c r="G118" s="101">
        <f>G94+G111+G117</f>
        <v>786366.98</v>
      </c>
      <c r="H118" s="78">
        <f>H94+H111+H117</f>
        <v>436221.05000000005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102"/>
      <c r="X118" s="102"/>
      <c r="Y118" s="102"/>
      <c r="Z118" s="102"/>
      <c r="AA118" s="102"/>
      <c r="AB118" s="102"/>
    </row>
    <row r="119" spans="2:28" s="5" customFormat="1" x14ac:dyDescent="0.25">
      <c r="B119" s="10"/>
      <c r="C119" s="98"/>
      <c r="H119" s="32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5"/>
      <c r="X119" s="75"/>
      <c r="Y119" s="75"/>
      <c r="Z119" s="75"/>
      <c r="AA119" s="75"/>
      <c r="AB119" s="75"/>
    </row>
    <row r="120" spans="2:28" s="5" customFormat="1" x14ac:dyDescent="0.25">
      <c r="B120" s="10"/>
      <c r="C120" s="98"/>
      <c r="H120" s="32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5"/>
      <c r="X120" s="75"/>
      <c r="Y120" s="75"/>
      <c r="Z120" s="75"/>
      <c r="AA120" s="75"/>
      <c r="AB120" s="75"/>
    </row>
    <row r="121" spans="2:28" s="5" customFormat="1" x14ac:dyDescent="0.25">
      <c r="B121" s="10"/>
      <c r="C121" s="98"/>
      <c r="H121" s="32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5"/>
      <c r="X121" s="75"/>
      <c r="Y121" s="75"/>
      <c r="Z121" s="75"/>
      <c r="AA121" s="75"/>
      <c r="AB121" s="75"/>
    </row>
    <row r="122" spans="2:28" s="5" customFormat="1" x14ac:dyDescent="0.25">
      <c r="B122" s="10"/>
      <c r="C122" s="98"/>
      <c r="H122" s="32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5"/>
      <c r="X122" s="75"/>
      <c r="Y122" s="75"/>
      <c r="Z122" s="75"/>
      <c r="AA122" s="75"/>
      <c r="AB122" s="75"/>
    </row>
    <row r="123" spans="2:28" s="5" customFormat="1" x14ac:dyDescent="0.25">
      <c r="B123" s="10"/>
      <c r="C123" s="98"/>
      <c r="H123" s="32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5"/>
      <c r="X123" s="75"/>
      <c r="Y123" s="75"/>
      <c r="Z123" s="75"/>
      <c r="AA123" s="75"/>
      <c r="AB123" s="75"/>
    </row>
    <row r="124" spans="2:28" s="5" customFormat="1" x14ac:dyDescent="0.25">
      <c r="B124" s="10"/>
      <c r="C124" s="98"/>
      <c r="H124" s="32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5"/>
      <c r="X124" s="75"/>
      <c r="Y124" s="75"/>
      <c r="Z124" s="75"/>
      <c r="AA124" s="75"/>
      <c r="AB124" s="75"/>
    </row>
    <row r="125" spans="2:28" s="5" customFormat="1" x14ac:dyDescent="0.25">
      <c r="B125" s="10"/>
      <c r="C125" s="98"/>
      <c r="H125" s="32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5"/>
      <c r="X125" s="75"/>
      <c r="Y125" s="75"/>
      <c r="Z125" s="75"/>
      <c r="AA125" s="75"/>
      <c r="AB125" s="75"/>
    </row>
    <row r="126" spans="2:28" s="5" customFormat="1" x14ac:dyDescent="0.25">
      <c r="B126" s="10"/>
      <c r="C126" s="98"/>
      <c r="H126" s="32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5"/>
      <c r="X126" s="75"/>
      <c r="Y126" s="75"/>
      <c r="Z126" s="75"/>
      <c r="AA126" s="75"/>
      <c r="AB126" s="75"/>
    </row>
    <row r="127" spans="2:28" s="5" customFormat="1" x14ac:dyDescent="0.25">
      <c r="B127" s="10"/>
      <c r="C127" s="98"/>
      <c r="H127" s="32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5"/>
      <c r="X127" s="75"/>
      <c r="Y127" s="75"/>
      <c r="Z127" s="75"/>
      <c r="AA127" s="75"/>
      <c r="AB127" s="75"/>
    </row>
    <row r="128" spans="2:28" s="5" customFormat="1" x14ac:dyDescent="0.25">
      <c r="B128" s="10"/>
      <c r="C128" s="98"/>
      <c r="H128" s="32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5"/>
      <c r="X128" s="75"/>
      <c r="Y128" s="75"/>
      <c r="Z128" s="75"/>
      <c r="AA128" s="75"/>
      <c r="AB128" s="75"/>
    </row>
    <row r="129" spans="2:28" s="5" customFormat="1" x14ac:dyDescent="0.25">
      <c r="B129" s="10"/>
      <c r="C129" s="98"/>
      <c r="H129" s="32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5"/>
      <c r="X129" s="75"/>
      <c r="Y129" s="75"/>
      <c r="Z129" s="75"/>
      <c r="AA129" s="75"/>
      <c r="AB129" s="75"/>
    </row>
    <row r="130" spans="2:28" s="5" customFormat="1" x14ac:dyDescent="0.25">
      <c r="B130" s="10"/>
      <c r="C130" s="98"/>
      <c r="H130" s="32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5"/>
      <c r="X130" s="75"/>
      <c r="Y130" s="75"/>
      <c r="Z130" s="75"/>
      <c r="AA130" s="75"/>
      <c r="AB130" s="75"/>
    </row>
    <row r="131" spans="2:28" s="5" customFormat="1" x14ac:dyDescent="0.25">
      <c r="B131" s="10"/>
      <c r="C131" s="98"/>
      <c r="H131" s="32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5"/>
      <c r="X131" s="75"/>
      <c r="Y131" s="75"/>
      <c r="Z131" s="75"/>
      <c r="AA131" s="75"/>
      <c r="AB131" s="75"/>
    </row>
    <row r="132" spans="2:28" s="5" customFormat="1" x14ac:dyDescent="0.25">
      <c r="B132" s="10"/>
      <c r="C132" s="98"/>
      <c r="H132" s="32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5"/>
      <c r="X132" s="75"/>
      <c r="Y132" s="75"/>
      <c r="Z132" s="75"/>
      <c r="AA132" s="75"/>
      <c r="AB132" s="75"/>
    </row>
    <row r="133" spans="2:28" s="5" customFormat="1" x14ac:dyDescent="0.25">
      <c r="B133" s="10"/>
      <c r="C133" s="98"/>
      <c r="H133" s="32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5"/>
      <c r="X133" s="75"/>
      <c r="Y133" s="75"/>
      <c r="Z133" s="75"/>
      <c r="AA133" s="75"/>
      <c r="AB133" s="75"/>
    </row>
    <row r="134" spans="2:28" s="5" customFormat="1" x14ac:dyDescent="0.25">
      <c r="B134" s="10"/>
      <c r="C134" s="98"/>
      <c r="H134" s="32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5"/>
      <c r="X134" s="75"/>
      <c r="Y134" s="75"/>
      <c r="Z134" s="75"/>
      <c r="AA134" s="75"/>
      <c r="AB134" s="75"/>
    </row>
    <row r="135" spans="2:28" s="5" customFormat="1" x14ac:dyDescent="0.25">
      <c r="B135" s="10"/>
      <c r="C135" s="98"/>
      <c r="H135" s="32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5"/>
      <c r="X135" s="75"/>
      <c r="Y135" s="75"/>
      <c r="Z135" s="75"/>
      <c r="AA135" s="75"/>
      <c r="AB135" s="75"/>
    </row>
    <row r="136" spans="2:28" s="5" customFormat="1" x14ac:dyDescent="0.25">
      <c r="B136" s="10"/>
      <c r="C136" s="98"/>
      <c r="H136" s="32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5"/>
      <c r="X136" s="75"/>
      <c r="Y136" s="75"/>
      <c r="Z136" s="75"/>
      <c r="AA136" s="75"/>
      <c r="AB136" s="75"/>
    </row>
    <row r="137" spans="2:28" s="5" customFormat="1" x14ac:dyDescent="0.25">
      <c r="B137" s="10"/>
      <c r="C137" s="98"/>
      <c r="H137" s="32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5"/>
      <c r="X137" s="75"/>
      <c r="Y137" s="75"/>
      <c r="Z137" s="75"/>
      <c r="AA137" s="75"/>
      <c r="AB137" s="75"/>
    </row>
    <row r="138" spans="2:28" s="5" customFormat="1" x14ac:dyDescent="0.25">
      <c r="B138" s="10"/>
      <c r="C138" s="98"/>
      <c r="H138" s="32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5"/>
      <c r="X138" s="75"/>
      <c r="Y138" s="75"/>
      <c r="Z138" s="75"/>
      <c r="AA138" s="75"/>
      <c r="AB138" s="75"/>
    </row>
    <row r="139" spans="2:28" s="5" customFormat="1" x14ac:dyDescent="0.25">
      <c r="B139" s="10"/>
      <c r="C139" s="98"/>
      <c r="H139" s="32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5"/>
      <c r="X139" s="75"/>
      <c r="Y139" s="75"/>
      <c r="Z139" s="75"/>
      <c r="AA139" s="75"/>
      <c r="AB139" s="75"/>
    </row>
    <row r="140" spans="2:28" s="5" customFormat="1" x14ac:dyDescent="0.25">
      <c r="B140" s="10"/>
      <c r="C140" s="98"/>
      <c r="H140" s="32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5"/>
      <c r="X140" s="75"/>
      <c r="Y140" s="75"/>
      <c r="Z140" s="75"/>
      <c r="AA140" s="75"/>
      <c r="AB140" s="75"/>
    </row>
    <row r="141" spans="2:28" s="5" customFormat="1" x14ac:dyDescent="0.25">
      <c r="B141" s="10"/>
      <c r="C141" s="98"/>
      <c r="H141" s="32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5"/>
      <c r="X141" s="75"/>
      <c r="Y141" s="75"/>
      <c r="Z141" s="75"/>
      <c r="AA141" s="75"/>
      <c r="AB141" s="75"/>
    </row>
    <row r="142" spans="2:28" s="5" customFormat="1" x14ac:dyDescent="0.25">
      <c r="B142" s="10"/>
      <c r="C142" s="98"/>
      <c r="H142" s="32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5"/>
      <c r="X142" s="75"/>
      <c r="Y142" s="75"/>
      <c r="Z142" s="75"/>
      <c r="AA142" s="75"/>
      <c r="AB142" s="75"/>
    </row>
    <row r="143" spans="2:28" s="5" customFormat="1" x14ac:dyDescent="0.25">
      <c r="B143" s="10"/>
      <c r="C143" s="98"/>
      <c r="H143" s="32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5"/>
      <c r="X143" s="75"/>
      <c r="Y143" s="75"/>
      <c r="Z143" s="75"/>
      <c r="AA143" s="75"/>
      <c r="AB143" s="75"/>
    </row>
    <row r="144" spans="2:28" s="5" customFormat="1" x14ac:dyDescent="0.25">
      <c r="B144" s="10"/>
      <c r="C144" s="98"/>
      <c r="H144" s="32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5"/>
      <c r="X144" s="75"/>
      <c r="Y144" s="75"/>
      <c r="Z144" s="75"/>
      <c r="AA144" s="75"/>
      <c r="AB144" s="75"/>
    </row>
    <row r="145" spans="2:28" s="5" customFormat="1" x14ac:dyDescent="0.25">
      <c r="B145" s="10"/>
      <c r="C145" s="98"/>
      <c r="H145" s="32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5"/>
      <c r="X145" s="75"/>
      <c r="Y145" s="75"/>
      <c r="Z145" s="75"/>
      <c r="AA145" s="75"/>
      <c r="AB145" s="75"/>
    </row>
    <row r="146" spans="2:28" s="5" customFormat="1" x14ac:dyDescent="0.25">
      <c r="B146" s="10"/>
      <c r="C146" s="98"/>
      <c r="H146" s="32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5"/>
      <c r="X146" s="75"/>
      <c r="Y146" s="75"/>
      <c r="Z146" s="75"/>
      <c r="AA146" s="75"/>
      <c r="AB146" s="75"/>
    </row>
    <row r="147" spans="2:28" s="5" customFormat="1" x14ac:dyDescent="0.25">
      <c r="B147" s="10"/>
      <c r="C147" s="98"/>
      <c r="H147" s="32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5"/>
      <c r="X147" s="75"/>
      <c r="Y147" s="75"/>
      <c r="Z147" s="75"/>
      <c r="AA147" s="75"/>
      <c r="AB147" s="75"/>
    </row>
    <row r="148" spans="2:28" s="5" customFormat="1" x14ac:dyDescent="0.25">
      <c r="B148" s="10"/>
      <c r="C148" s="98"/>
      <c r="H148" s="32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5"/>
      <c r="X148" s="75"/>
      <c r="Y148" s="75"/>
      <c r="Z148" s="75"/>
      <c r="AA148" s="75"/>
      <c r="AB148" s="75"/>
    </row>
    <row r="149" spans="2:28" s="5" customFormat="1" x14ac:dyDescent="0.25">
      <c r="B149" s="10"/>
      <c r="C149" s="98"/>
      <c r="H149" s="32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5"/>
      <c r="X149" s="75"/>
      <c r="Y149" s="75"/>
      <c r="Z149" s="75"/>
      <c r="AA149" s="75"/>
      <c r="AB149" s="75"/>
    </row>
    <row r="150" spans="2:28" s="5" customFormat="1" x14ac:dyDescent="0.25">
      <c r="B150" s="10"/>
      <c r="C150" s="98"/>
      <c r="H150" s="32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5"/>
      <c r="X150" s="75"/>
      <c r="Y150" s="75"/>
      <c r="Z150" s="75"/>
      <c r="AA150" s="75"/>
      <c r="AB150" s="75"/>
    </row>
    <row r="151" spans="2:28" s="5" customFormat="1" x14ac:dyDescent="0.25">
      <c r="B151" s="10"/>
      <c r="C151" s="98"/>
      <c r="H151" s="32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5"/>
      <c r="X151" s="75"/>
      <c r="Y151" s="75"/>
      <c r="Z151" s="75"/>
      <c r="AA151" s="75"/>
      <c r="AB151" s="75"/>
    </row>
    <row r="152" spans="2:28" s="5" customFormat="1" x14ac:dyDescent="0.25">
      <c r="B152" s="10"/>
      <c r="C152" s="98"/>
      <c r="H152" s="32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5"/>
      <c r="X152" s="75"/>
      <c r="Y152" s="75"/>
      <c r="Z152" s="75"/>
      <c r="AA152" s="75"/>
      <c r="AB152" s="75"/>
    </row>
    <row r="153" spans="2:28" s="5" customFormat="1" x14ac:dyDescent="0.25">
      <c r="B153" s="10"/>
      <c r="C153" s="98"/>
      <c r="H153" s="32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5"/>
      <c r="X153" s="75"/>
      <c r="Y153" s="75"/>
      <c r="Z153" s="75"/>
      <c r="AA153" s="75"/>
      <c r="AB153" s="75"/>
    </row>
    <row r="154" spans="2:28" s="5" customFormat="1" x14ac:dyDescent="0.25">
      <c r="B154" s="10"/>
      <c r="C154" s="98"/>
      <c r="H154" s="32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5"/>
      <c r="X154" s="75"/>
      <c r="Y154" s="75"/>
      <c r="Z154" s="75"/>
      <c r="AA154" s="75"/>
      <c r="AB154" s="75"/>
    </row>
    <row r="155" spans="2:28" s="5" customFormat="1" x14ac:dyDescent="0.25">
      <c r="B155" s="10"/>
      <c r="C155" s="98"/>
      <c r="H155" s="32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5"/>
      <c r="X155" s="75"/>
      <c r="Y155" s="75"/>
      <c r="Z155" s="75"/>
      <c r="AA155" s="75"/>
      <c r="AB155" s="75"/>
    </row>
    <row r="156" spans="2:28" s="5" customFormat="1" x14ac:dyDescent="0.25">
      <c r="B156" s="10"/>
      <c r="C156" s="98"/>
      <c r="H156" s="32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5"/>
      <c r="X156" s="75"/>
      <c r="Y156" s="75"/>
      <c r="Z156" s="75"/>
      <c r="AA156" s="75"/>
      <c r="AB156" s="75"/>
    </row>
    <row r="157" spans="2:28" s="5" customFormat="1" x14ac:dyDescent="0.25">
      <c r="B157" s="10"/>
      <c r="C157" s="98"/>
      <c r="H157" s="32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5"/>
      <c r="X157" s="75"/>
      <c r="Y157" s="75"/>
      <c r="Z157" s="75"/>
      <c r="AA157" s="75"/>
      <c r="AB157" s="75"/>
    </row>
    <row r="158" spans="2:28" s="5" customFormat="1" x14ac:dyDescent="0.25">
      <c r="B158" s="10"/>
      <c r="C158" s="98"/>
      <c r="H158" s="32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5"/>
      <c r="X158" s="75"/>
      <c r="Y158" s="75"/>
      <c r="Z158" s="75"/>
      <c r="AA158" s="75"/>
      <c r="AB158" s="75"/>
    </row>
    <row r="159" spans="2:28" s="5" customFormat="1" x14ac:dyDescent="0.25">
      <c r="B159" s="10"/>
      <c r="C159" s="98"/>
      <c r="H159" s="32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5"/>
      <c r="X159" s="75"/>
      <c r="Y159" s="75"/>
      <c r="Z159" s="75"/>
      <c r="AA159" s="75"/>
      <c r="AB159" s="75"/>
    </row>
    <row r="160" spans="2:28" s="5" customFormat="1" x14ac:dyDescent="0.25">
      <c r="B160" s="10"/>
      <c r="C160" s="98"/>
      <c r="H160" s="32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5"/>
      <c r="X160" s="75"/>
      <c r="Y160" s="75"/>
      <c r="Z160" s="75"/>
      <c r="AA160" s="75"/>
      <c r="AB160" s="75"/>
    </row>
    <row r="161" spans="2:28" s="5" customFormat="1" x14ac:dyDescent="0.25">
      <c r="B161" s="10"/>
      <c r="C161" s="98"/>
      <c r="H161" s="32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5"/>
      <c r="X161" s="75"/>
      <c r="Y161" s="75"/>
      <c r="Z161" s="75"/>
      <c r="AA161" s="75"/>
      <c r="AB161" s="75"/>
    </row>
    <row r="162" spans="2:28" s="5" customFormat="1" x14ac:dyDescent="0.25">
      <c r="B162" s="10"/>
      <c r="C162" s="98"/>
      <c r="H162" s="32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5"/>
      <c r="X162" s="75"/>
      <c r="Y162" s="75"/>
      <c r="Z162" s="75"/>
      <c r="AA162" s="75"/>
      <c r="AB162" s="75"/>
    </row>
    <row r="163" spans="2:28" s="5" customFormat="1" x14ac:dyDescent="0.25">
      <c r="B163" s="10"/>
      <c r="C163" s="98"/>
      <c r="H163" s="32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5"/>
      <c r="X163" s="75"/>
      <c r="Y163" s="75"/>
      <c r="Z163" s="75"/>
      <c r="AA163" s="75"/>
      <c r="AB163" s="75"/>
    </row>
    <row r="164" spans="2:28" s="5" customFormat="1" x14ac:dyDescent="0.25">
      <c r="B164" s="10"/>
      <c r="C164" s="98"/>
      <c r="H164" s="32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5"/>
      <c r="X164" s="75"/>
      <c r="Y164" s="75"/>
      <c r="Z164" s="75"/>
      <c r="AA164" s="75"/>
      <c r="AB164" s="75"/>
    </row>
    <row r="165" spans="2:28" s="5" customFormat="1" x14ac:dyDescent="0.25">
      <c r="B165" s="10"/>
      <c r="C165" s="98"/>
      <c r="H165" s="32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5"/>
      <c r="X165" s="75"/>
      <c r="Y165" s="75"/>
      <c r="Z165" s="75"/>
      <c r="AA165" s="75"/>
      <c r="AB165" s="75"/>
    </row>
    <row r="166" spans="2:28" s="5" customFormat="1" x14ac:dyDescent="0.25">
      <c r="B166" s="10"/>
      <c r="C166" s="98"/>
      <c r="H166" s="32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5"/>
      <c r="X166" s="75"/>
      <c r="Y166" s="75"/>
      <c r="Z166" s="75"/>
      <c r="AA166" s="75"/>
      <c r="AB166" s="75"/>
    </row>
    <row r="167" spans="2:28" s="5" customFormat="1" x14ac:dyDescent="0.25">
      <c r="B167" s="10"/>
      <c r="C167" s="98"/>
      <c r="H167" s="32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5"/>
      <c r="X167" s="75"/>
      <c r="Y167" s="75"/>
      <c r="Z167" s="75"/>
      <c r="AA167" s="75"/>
      <c r="AB167" s="75"/>
    </row>
    <row r="168" spans="2:28" s="5" customFormat="1" x14ac:dyDescent="0.25">
      <c r="B168" s="10"/>
      <c r="C168" s="98"/>
      <c r="H168" s="32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5"/>
      <c r="X168" s="75"/>
      <c r="Y168" s="75"/>
      <c r="Z168" s="75"/>
      <c r="AA168" s="75"/>
      <c r="AB168" s="75"/>
    </row>
    <row r="169" spans="2:28" s="5" customFormat="1" x14ac:dyDescent="0.25">
      <c r="B169" s="10"/>
      <c r="C169" s="98"/>
      <c r="H169" s="32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5"/>
      <c r="X169" s="75"/>
      <c r="Y169" s="75"/>
      <c r="Z169" s="75"/>
      <c r="AA169" s="75"/>
      <c r="AB169" s="75"/>
    </row>
    <row r="170" spans="2:28" s="5" customFormat="1" x14ac:dyDescent="0.25">
      <c r="B170" s="10"/>
      <c r="C170" s="98"/>
      <c r="H170" s="32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5"/>
      <c r="X170" s="75"/>
      <c r="Y170" s="75"/>
      <c r="Z170" s="75"/>
      <c r="AA170" s="75"/>
      <c r="AB170" s="75"/>
    </row>
    <row r="171" spans="2:28" s="5" customFormat="1" x14ac:dyDescent="0.25">
      <c r="B171" s="10"/>
      <c r="C171" s="98"/>
      <c r="H171" s="32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5"/>
      <c r="X171" s="75"/>
      <c r="Y171" s="75"/>
      <c r="Z171" s="75"/>
      <c r="AA171" s="75"/>
      <c r="AB171" s="75"/>
    </row>
    <row r="172" spans="2:28" s="5" customFormat="1" x14ac:dyDescent="0.25">
      <c r="B172" s="10"/>
      <c r="C172" s="98"/>
      <c r="H172" s="32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5"/>
      <c r="X172" s="75"/>
      <c r="Y172" s="75"/>
      <c r="Z172" s="75"/>
      <c r="AA172" s="75"/>
      <c r="AB172" s="75"/>
    </row>
    <row r="173" spans="2:28" s="5" customFormat="1" x14ac:dyDescent="0.25">
      <c r="B173" s="10"/>
      <c r="C173" s="98"/>
      <c r="H173" s="32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5"/>
      <c r="X173" s="75"/>
      <c r="Y173" s="75"/>
      <c r="Z173" s="75"/>
      <c r="AA173" s="75"/>
      <c r="AB173" s="75"/>
    </row>
    <row r="174" spans="2:28" s="5" customFormat="1" x14ac:dyDescent="0.25">
      <c r="B174" s="10"/>
      <c r="C174" s="98"/>
      <c r="H174" s="32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5"/>
      <c r="X174" s="75"/>
      <c r="Y174" s="75"/>
      <c r="Z174" s="75"/>
      <c r="AA174" s="75"/>
      <c r="AB174" s="75"/>
    </row>
    <row r="175" spans="2:28" s="5" customFormat="1" x14ac:dyDescent="0.25">
      <c r="B175" s="10"/>
      <c r="C175" s="98"/>
      <c r="H175" s="32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5"/>
      <c r="X175" s="75"/>
      <c r="Y175" s="75"/>
      <c r="Z175" s="75"/>
      <c r="AA175" s="75"/>
      <c r="AB175" s="75"/>
    </row>
    <row r="176" spans="2:28" s="5" customFormat="1" x14ac:dyDescent="0.25">
      <c r="B176" s="10"/>
      <c r="C176" s="98"/>
      <c r="H176" s="32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5"/>
      <c r="X176" s="75"/>
      <c r="Y176" s="75"/>
      <c r="Z176" s="75"/>
      <c r="AA176" s="75"/>
      <c r="AB176" s="75"/>
    </row>
    <row r="177" spans="2:28" s="5" customFormat="1" x14ac:dyDescent="0.25">
      <c r="B177" s="10"/>
      <c r="C177" s="98"/>
      <c r="H177" s="32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5"/>
      <c r="X177" s="75"/>
      <c r="Y177" s="75"/>
      <c r="Z177" s="75"/>
      <c r="AA177" s="75"/>
      <c r="AB177" s="75"/>
    </row>
    <row r="178" spans="2:28" s="5" customFormat="1" x14ac:dyDescent="0.25">
      <c r="B178" s="10"/>
      <c r="C178" s="98"/>
      <c r="H178" s="32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5"/>
      <c r="X178" s="75"/>
      <c r="Y178" s="75"/>
      <c r="Z178" s="75"/>
      <c r="AA178" s="75"/>
      <c r="AB178" s="75"/>
    </row>
    <row r="179" spans="2:28" s="5" customFormat="1" x14ac:dyDescent="0.25">
      <c r="B179" s="10"/>
      <c r="C179" s="98"/>
      <c r="H179" s="32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5"/>
      <c r="X179" s="75"/>
      <c r="Y179" s="75"/>
      <c r="Z179" s="75"/>
      <c r="AA179" s="75"/>
      <c r="AB179" s="75"/>
    </row>
    <row r="180" spans="2:28" s="5" customFormat="1" x14ac:dyDescent="0.25">
      <c r="B180" s="10"/>
      <c r="C180" s="98"/>
      <c r="H180" s="32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5"/>
      <c r="X180" s="75"/>
      <c r="Y180" s="75"/>
      <c r="Z180" s="75"/>
      <c r="AA180" s="75"/>
      <c r="AB180" s="75"/>
    </row>
    <row r="181" spans="2:28" s="5" customFormat="1" x14ac:dyDescent="0.25">
      <c r="B181" s="10"/>
      <c r="C181" s="98"/>
      <c r="H181" s="32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5"/>
      <c r="X181" s="75"/>
      <c r="Y181" s="75"/>
      <c r="Z181" s="75"/>
      <c r="AA181" s="75"/>
      <c r="AB181" s="75"/>
    </row>
    <row r="182" spans="2:28" s="5" customFormat="1" x14ac:dyDescent="0.25">
      <c r="B182" s="10"/>
      <c r="C182" s="98"/>
      <c r="H182" s="32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5"/>
      <c r="X182" s="75"/>
      <c r="Y182" s="75"/>
      <c r="Z182" s="75"/>
      <c r="AA182" s="75"/>
      <c r="AB182" s="75"/>
    </row>
    <row r="183" spans="2:28" s="5" customFormat="1" x14ac:dyDescent="0.25">
      <c r="B183" s="10"/>
      <c r="C183" s="98"/>
      <c r="H183" s="32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5"/>
      <c r="X183" s="75"/>
      <c r="Y183" s="75"/>
      <c r="Z183" s="75"/>
      <c r="AA183" s="75"/>
      <c r="AB183" s="75"/>
    </row>
    <row r="184" spans="2:28" s="5" customFormat="1" x14ac:dyDescent="0.25">
      <c r="B184" s="10"/>
      <c r="C184" s="98"/>
      <c r="H184" s="32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5"/>
      <c r="X184" s="75"/>
      <c r="Y184" s="75"/>
      <c r="Z184" s="75"/>
      <c r="AA184" s="75"/>
      <c r="AB184" s="75"/>
    </row>
    <row r="185" spans="2:28" s="5" customFormat="1" x14ac:dyDescent="0.25">
      <c r="B185" s="10"/>
      <c r="C185" s="98"/>
      <c r="H185" s="32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5"/>
      <c r="X185" s="75"/>
      <c r="Y185" s="75"/>
      <c r="Z185" s="75"/>
      <c r="AA185" s="75"/>
      <c r="AB185" s="75"/>
    </row>
    <row r="186" spans="2:28" s="5" customFormat="1" x14ac:dyDescent="0.25">
      <c r="B186" s="10"/>
      <c r="C186" s="98"/>
      <c r="H186" s="32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5"/>
      <c r="X186" s="75"/>
      <c r="Y186" s="75"/>
      <c r="Z186" s="75"/>
      <c r="AA186" s="75"/>
      <c r="AB186" s="75"/>
    </row>
    <row r="187" spans="2:28" s="5" customFormat="1" x14ac:dyDescent="0.25">
      <c r="B187" s="10"/>
      <c r="C187" s="98"/>
      <c r="H187" s="32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5"/>
      <c r="X187" s="75"/>
      <c r="Y187" s="75"/>
      <c r="Z187" s="75"/>
      <c r="AA187" s="75"/>
      <c r="AB187" s="75"/>
    </row>
    <row r="188" spans="2:28" s="5" customFormat="1" x14ac:dyDescent="0.25">
      <c r="B188" s="10"/>
      <c r="C188" s="98"/>
      <c r="H188" s="32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5"/>
      <c r="X188" s="75"/>
      <c r="Y188" s="75"/>
      <c r="Z188" s="75"/>
      <c r="AA188" s="75"/>
      <c r="AB188" s="75"/>
    </row>
    <row r="189" spans="2:28" s="5" customFormat="1" x14ac:dyDescent="0.25">
      <c r="B189" s="10"/>
      <c r="C189" s="98"/>
      <c r="H189" s="32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5"/>
      <c r="X189" s="75"/>
      <c r="Y189" s="75"/>
      <c r="Z189" s="75"/>
      <c r="AA189" s="75"/>
      <c r="AB189" s="75"/>
    </row>
    <row r="190" spans="2:28" s="5" customFormat="1" x14ac:dyDescent="0.25">
      <c r="B190" s="10"/>
      <c r="C190" s="98"/>
      <c r="H190" s="32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5"/>
      <c r="X190" s="75"/>
      <c r="Y190" s="75"/>
      <c r="Z190" s="75"/>
      <c r="AA190" s="75"/>
      <c r="AB190" s="75"/>
    </row>
    <row r="191" spans="2:28" s="5" customFormat="1" x14ac:dyDescent="0.25">
      <c r="B191" s="10"/>
      <c r="C191" s="98"/>
      <c r="H191" s="32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5"/>
      <c r="X191" s="75"/>
      <c r="Y191" s="75"/>
      <c r="Z191" s="75"/>
      <c r="AA191" s="75"/>
      <c r="AB191" s="75"/>
    </row>
    <row r="192" spans="2:28" s="5" customFormat="1" x14ac:dyDescent="0.25">
      <c r="B192" s="10"/>
      <c r="C192" s="98"/>
      <c r="H192" s="32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5"/>
      <c r="X192" s="75"/>
      <c r="Y192" s="75"/>
      <c r="Z192" s="75"/>
      <c r="AA192" s="75"/>
      <c r="AB192" s="75"/>
    </row>
    <row r="193" spans="2:28" s="5" customFormat="1" x14ac:dyDescent="0.25">
      <c r="B193" s="10"/>
      <c r="C193" s="98"/>
      <c r="H193" s="32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5"/>
      <c r="X193" s="75"/>
      <c r="Y193" s="75"/>
      <c r="Z193" s="75"/>
      <c r="AA193" s="75"/>
      <c r="AB193" s="75"/>
    </row>
    <row r="194" spans="2:28" s="5" customFormat="1" x14ac:dyDescent="0.25">
      <c r="B194" s="10"/>
      <c r="C194" s="98"/>
      <c r="H194" s="32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5"/>
      <c r="X194" s="75"/>
      <c r="Y194" s="75"/>
      <c r="Z194" s="75"/>
      <c r="AA194" s="75"/>
      <c r="AB194" s="75"/>
    </row>
    <row r="195" spans="2:28" s="5" customFormat="1" x14ac:dyDescent="0.25">
      <c r="B195" s="10"/>
      <c r="C195" s="98"/>
      <c r="H195" s="32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5"/>
      <c r="X195" s="75"/>
      <c r="Y195" s="75"/>
      <c r="Z195" s="75"/>
      <c r="AA195" s="75"/>
      <c r="AB195" s="75"/>
    </row>
    <row r="196" spans="2:28" s="5" customFormat="1" x14ac:dyDescent="0.25">
      <c r="B196" s="10"/>
      <c r="C196" s="98"/>
      <c r="H196" s="32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5"/>
      <c r="X196" s="75"/>
      <c r="Y196" s="75"/>
      <c r="Z196" s="75"/>
      <c r="AA196" s="75"/>
      <c r="AB196" s="75"/>
    </row>
    <row r="197" spans="2:28" s="5" customFormat="1" x14ac:dyDescent="0.25">
      <c r="B197" s="10"/>
      <c r="C197" s="98"/>
      <c r="H197" s="32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5"/>
      <c r="X197" s="75"/>
      <c r="Y197" s="75"/>
      <c r="Z197" s="75"/>
      <c r="AA197" s="75"/>
      <c r="AB197" s="75"/>
    </row>
    <row r="198" spans="2:28" s="5" customFormat="1" x14ac:dyDescent="0.25">
      <c r="B198" s="10"/>
      <c r="C198" s="98"/>
      <c r="H198" s="32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5"/>
      <c r="X198" s="75"/>
      <c r="Y198" s="75"/>
      <c r="Z198" s="75"/>
      <c r="AA198" s="75"/>
      <c r="AB198" s="75"/>
    </row>
    <row r="199" spans="2:28" s="5" customFormat="1" x14ac:dyDescent="0.25">
      <c r="B199" s="10"/>
      <c r="C199" s="98"/>
      <c r="H199" s="32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5"/>
      <c r="X199" s="75"/>
      <c r="Y199" s="75"/>
      <c r="Z199" s="75"/>
      <c r="AA199" s="75"/>
      <c r="AB199" s="75"/>
    </row>
    <row r="200" spans="2:28" s="5" customFormat="1" x14ac:dyDescent="0.25">
      <c r="B200" s="10"/>
      <c r="C200" s="98"/>
      <c r="H200" s="32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5"/>
      <c r="X200" s="75"/>
      <c r="Y200" s="75"/>
      <c r="Z200" s="75"/>
      <c r="AA200" s="75"/>
      <c r="AB200" s="75"/>
    </row>
    <row r="201" spans="2:28" s="5" customFormat="1" x14ac:dyDescent="0.25">
      <c r="B201" s="10"/>
      <c r="C201" s="98"/>
      <c r="H201" s="32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5"/>
      <c r="X201" s="75"/>
      <c r="Y201" s="75"/>
      <c r="Z201" s="75"/>
      <c r="AA201" s="75"/>
      <c r="AB201" s="75"/>
    </row>
    <row r="202" spans="2:28" s="5" customFormat="1" x14ac:dyDescent="0.25">
      <c r="B202" s="10"/>
      <c r="C202" s="98"/>
      <c r="H202" s="32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5"/>
      <c r="X202" s="75"/>
      <c r="Y202" s="75"/>
      <c r="Z202" s="75"/>
      <c r="AA202" s="75"/>
      <c r="AB202" s="75"/>
    </row>
    <row r="203" spans="2:28" s="5" customFormat="1" x14ac:dyDescent="0.25">
      <c r="B203" s="10"/>
      <c r="C203" s="98"/>
      <c r="H203" s="32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5"/>
      <c r="X203" s="75"/>
      <c r="Y203" s="75"/>
      <c r="Z203" s="75"/>
      <c r="AA203" s="75"/>
      <c r="AB203" s="75"/>
    </row>
    <row r="204" spans="2:28" s="5" customFormat="1" x14ac:dyDescent="0.25">
      <c r="B204" s="10"/>
      <c r="C204" s="98"/>
      <c r="H204" s="32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5"/>
      <c r="X204" s="75"/>
      <c r="Y204" s="75"/>
      <c r="Z204" s="75"/>
      <c r="AA204" s="75"/>
      <c r="AB204" s="75"/>
    </row>
    <row r="205" spans="2:28" s="5" customFormat="1" x14ac:dyDescent="0.25">
      <c r="B205" s="10"/>
      <c r="C205" s="98"/>
      <c r="H205" s="32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5"/>
      <c r="X205" s="75"/>
      <c r="Y205" s="75"/>
      <c r="Z205" s="75"/>
      <c r="AA205" s="75"/>
      <c r="AB205" s="75"/>
    </row>
    <row r="206" spans="2:28" s="5" customFormat="1" x14ac:dyDescent="0.25">
      <c r="B206" s="10"/>
      <c r="C206" s="98"/>
      <c r="H206" s="32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5"/>
      <c r="X206" s="75"/>
      <c r="Y206" s="75"/>
      <c r="Z206" s="75"/>
      <c r="AA206" s="75"/>
      <c r="AB206" s="75"/>
    </row>
    <row r="207" spans="2:28" s="5" customFormat="1" x14ac:dyDescent="0.25">
      <c r="B207" s="10"/>
      <c r="C207" s="98"/>
      <c r="H207" s="32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5"/>
      <c r="X207" s="75"/>
      <c r="Y207" s="75"/>
      <c r="Z207" s="75"/>
      <c r="AA207" s="75"/>
      <c r="AB207" s="75"/>
    </row>
    <row r="208" spans="2:28" s="5" customFormat="1" x14ac:dyDescent="0.25">
      <c r="B208" s="10"/>
      <c r="C208" s="98"/>
      <c r="H208" s="32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5"/>
      <c r="X208" s="75"/>
      <c r="Y208" s="75"/>
      <c r="Z208" s="75"/>
      <c r="AA208" s="75"/>
      <c r="AB208" s="75"/>
    </row>
    <row r="209" spans="2:28" s="5" customFormat="1" x14ac:dyDescent="0.25">
      <c r="B209" s="10"/>
      <c r="C209" s="98"/>
      <c r="H209" s="32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5"/>
      <c r="X209" s="75"/>
      <c r="Y209" s="75"/>
      <c r="Z209" s="75"/>
      <c r="AA209" s="75"/>
      <c r="AB209" s="75"/>
    </row>
    <row r="210" spans="2:28" s="5" customFormat="1" x14ac:dyDescent="0.25">
      <c r="B210" s="10"/>
      <c r="C210" s="98"/>
      <c r="H210" s="32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5"/>
      <c r="X210" s="75"/>
      <c r="Y210" s="75"/>
      <c r="Z210" s="75"/>
      <c r="AA210" s="75"/>
      <c r="AB210" s="75"/>
    </row>
    <row r="211" spans="2:28" s="5" customFormat="1" x14ac:dyDescent="0.25">
      <c r="B211" s="10"/>
      <c r="C211" s="98"/>
      <c r="H211" s="32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5"/>
      <c r="X211" s="75"/>
      <c r="Y211" s="75"/>
      <c r="Z211" s="75"/>
      <c r="AA211" s="75"/>
      <c r="AB211" s="75"/>
    </row>
    <row r="212" spans="2:28" s="5" customFormat="1" x14ac:dyDescent="0.25">
      <c r="B212" s="10"/>
      <c r="C212" s="98"/>
      <c r="H212" s="32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5"/>
      <c r="X212" s="75"/>
      <c r="Y212" s="75"/>
      <c r="Z212" s="75"/>
      <c r="AA212" s="75"/>
      <c r="AB212" s="75"/>
    </row>
    <row r="213" spans="2:28" s="5" customFormat="1" x14ac:dyDescent="0.25">
      <c r="B213" s="10"/>
      <c r="C213" s="98"/>
      <c r="H213" s="32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5"/>
      <c r="X213" s="75"/>
      <c r="Y213" s="75"/>
      <c r="Z213" s="75"/>
      <c r="AA213" s="75"/>
      <c r="AB213" s="75"/>
    </row>
    <row r="214" spans="2:28" s="5" customFormat="1" x14ac:dyDescent="0.25">
      <c r="B214" s="10"/>
      <c r="C214" s="98"/>
      <c r="H214" s="32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5"/>
      <c r="X214" s="75"/>
      <c r="Y214" s="75"/>
      <c r="Z214" s="75"/>
      <c r="AA214" s="75"/>
      <c r="AB214" s="75"/>
    </row>
    <row r="215" spans="2:28" s="5" customFormat="1" x14ac:dyDescent="0.25">
      <c r="B215" s="10"/>
      <c r="C215" s="98"/>
      <c r="H215" s="32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5"/>
      <c r="X215" s="75"/>
      <c r="Y215" s="75"/>
      <c r="Z215" s="75"/>
      <c r="AA215" s="75"/>
      <c r="AB215" s="75"/>
    </row>
    <row r="216" spans="2:28" s="5" customFormat="1" x14ac:dyDescent="0.25">
      <c r="B216" s="10"/>
      <c r="C216" s="98"/>
      <c r="H216" s="32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5"/>
      <c r="X216" s="75"/>
      <c r="Y216" s="75"/>
      <c r="Z216" s="75"/>
      <c r="AA216" s="75"/>
      <c r="AB216" s="75"/>
    </row>
    <row r="217" spans="2:28" s="5" customFormat="1" x14ac:dyDescent="0.25">
      <c r="B217" s="10"/>
      <c r="C217" s="98"/>
      <c r="H217" s="32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5"/>
      <c r="X217" s="75"/>
      <c r="Y217" s="75"/>
      <c r="Z217" s="75"/>
      <c r="AA217" s="75"/>
      <c r="AB217" s="75"/>
    </row>
    <row r="218" spans="2:28" s="5" customFormat="1" x14ac:dyDescent="0.25">
      <c r="B218" s="10"/>
      <c r="C218" s="98"/>
      <c r="H218" s="32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5"/>
      <c r="X218" s="75"/>
      <c r="Y218" s="75"/>
      <c r="Z218" s="75"/>
      <c r="AA218" s="75"/>
      <c r="AB218" s="75"/>
    </row>
    <row r="219" spans="2:28" s="5" customFormat="1" x14ac:dyDescent="0.25">
      <c r="B219" s="10"/>
      <c r="C219" s="98"/>
      <c r="H219" s="32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5"/>
      <c r="X219" s="75"/>
      <c r="Y219" s="75"/>
      <c r="Z219" s="75"/>
      <c r="AA219" s="75"/>
      <c r="AB219" s="75"/>
    </row>
    <row r="220" spans="2:28" s="5" customFormat="1" x14ac:dyDescent="0.25">
      <c r="B220" s="10"/>
      <c r="C220" s="98"/>
      <c r="H220" s="32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5"/>
      <c r="X220" s="75"/>
      <c r="Y220" s="75"/>
      <c r="Z220" s="75"/>
      <c r="AA220" s="75"/>
      <c r="AB220" s="75"/>
    </row>
    <row r="221" spans="2:28" s="5" customFormat="1" x14ac:dyDescent="0.25">
      <c r="B221" s="10"/>
      <c r="C221" s="98"/>
      <c r="H221" s="32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5"/>
      <c r="X221" s="75"/>
      <c r="Y221" s="75"/>
      <c r="Z221" s="75"/>
      <c r="AA221" s="75"/>
      <c r="AB221" s="75"/>
    </row>
    <row r="222" spans="2:28" s="5" customFormat="1" x14ac:dyDescent="0.25">
      <c r="B222" s="10"/>
      <c r="C222" s="98"/>
      <c r="H222" s="32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5"/>
      <c r="X222" s="75"/>
      <c r="Y222" s="75"/>
      <c r="Z222" s="75"/>
      <c r="AA222" s="75"/>
      <c r="AB222" s="75"/>
    </row>
    <row r="223" spans="2:28" s="5" customFormat="1" x14ac:dyDescent="0.25">
      <c r="B223" s="10"/>
      <c r="C223" s="98"/>
      <c r="H223" s="32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5"/>
      <c r="X223" s="75"/>
      <c r="Y223" s="75"/>
      <c r="Z223" s="75"/>
      <c r="AA223" s="75"/>
      <c r="AB223" s="75"/>
    </row>
    <row r="224" spans="2:28" s="5" customFormat="1" x14ac:dyDescent="0.25">
      <c r="B224" s="10"/>
      <c r="C224" s="98"/>
      <c r="H224" s="32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5"/>
      <c r="X224" s="75"/>
      <c r="Y224" s="75"/>
      <c r="Z224" s="75"/>
      <c r="AA224" s="75"/>
      <c r="AB224" s="75"/>
    </row>
    <row r="225" spans="2:28" s="5" customFormat="1" x14ac:dyDescent="0.25">
      <c r="B225" s="10"/>
      <c r="C225" s="98"/>
      <c r="H225" s="32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5"/>
      <c r="X225" s="75"/>
      <c r="Y225" s="75"/>
      <c r="Z225" s="75"/>
      <c r="AA225" s="75"/>
      <c r="AB225" s="75"/>
    </row>
    <row r="226" spans="2:28" s="5" customFormat="1" x14ac:dyDescent="0.25">
      <c r="B226" s="10"/>
      <c r="C226" s="98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5"/>
      <c r="X226" s="75"/>
      <c r="Y226" s="75"/>
      <c r="Z226" s="75"/>
      <c r="AA226" s="75"/>
      <c r="AB226" s="75"/>
    </row>
    <row r="227" spans="2:28" s="5" customFormat="1" x14ac:dyDescent="0.25">
      <c r="B227" s="10"/>
      <c r="C227" s="98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5"/>
      <c r="X227" s="75"/>
      <c r="Y227" s="75"/>
      <c r="Z227" s="75"/>
      <c r="AA227" s="75"/>
      <c r="AB227" s="75"/>
    </row>
    <row r="228" spans="2:28" s="5" customFormat="1" x14ac:dyDescent="0.25">
      <c r="B228" s="10"/>
      <c r="C228" s="98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5"/>
      <c r="X228" s="75"/>
      <c r="Y228" s="75"/>
      <c r="Z228" s="75"/>
      <c r="AA228" s="75"/>
      <c r="AB228" s="75"/>
    </row>
    <row r="229" spans="2:28" s="5" customFormat="1" x14ac:dyDescent="0.25">
      <c r="B229" s="10"/>
      <c r="C229" s="98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5"/>
      <c r="X229" s="75"/>
      <c r="Y229" s="75"/>
      <c r="Z229" s="75"/>
      <c r="AA229" s="75"/>
      <c r="AB229" s="75"/>
    </row>
    <row r="230" spans="2:28" s="5" customFormat="1" x14ac:dyDescent="0.25">
      <c r="B230" s="10"/>
      <c r="C230" s="98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5"/>
      <c r="X230" s="75"/>
      <c r="Y230" s="75"/>
      <c r="Z230" s="75"/>
      <c r="AA230" s="75"/>
      <c r="AB230" s="75"/>
    </row>
    <row r="231" spans="2:28" s="5" customFormat="1" x14ac:dyDescent="0.25">
      <c r="B231" s="10"/>
      <c r="C231" s="98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5"/>
      <c r="X231" s="75"/>
      <c r="Y231" s="75"/>
      <c r="Z231" s="75"/>
      <c r="AA231" s="75"/>
      <c r="AB231" s="75"/>
    </row>
    <row r="232" spans="2:28" s="5" customFormat="1" x14ac:dyDescent="0.25">
      <c r="B232" s="10"/>
      <c r="C232" s="98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5"/>
      <c r="X232" s="75"/>
      <c r="Y232" s="75"/>
      <c r="Z232" s="75"/>
      <c r="AA232" s="75"/>
      <c r="AB232" s="75"/>
    </row>
    <row r="233" spans="2:28" s="5" customFormat="1" x14ac:dyDescent="0.25">
      <c r="B233" s="10"/>
      <c r="C233" s="98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5"/>
      <c r="X233" s="75"/>
      <c r="Y233" s="75"/>
      <c r="Z233" s="75"/>
      <c r="AA233" s="75"/>
      <c r="AB233" s="75"/>
    </row>
    <row r="234" spans="2:28" s="5" customFormat="1" x14ac:dyDescent="0.25">
      <c r="B234" s="10"/>
      <c r="C234" s="98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5"/>
      <c r="X234" s="75"/>
      <c r="Y234" s="75"/>
      <c r="Z234" s="75"/>
      <c r="AA234" s="75"/>
      <c r="AB234" s="75"/>
    </row>
    <row r="235" spans="2:28" s="5" customFormat="1" x14ac:dyDescent="0.25">
      <c r="B235" s="10"/>
      <c r="C235" s="98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5"/>
      <c r="X235" s="75"/>
      <c r="Y235" s="75"/>
      <c r="Z235" s="75"/>
      <c r="AA235" s="75"/>
      <c r="AB235" s="75"/>
    </row>
    <row r="236" spans="2:28" s="5" customFormat="1" x14ac:dyDescent="0.25">
      <c r="B236" s="10"/>
      <c r="C236" s="98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5"/>
      <c r="X236" s="75"/>
      <c r="Y236" s="75"/>
      <c r="Z236" s="75"/>
      <c r="AA236" s="75"/>
      <c r="AB236" s="75"/>
    </row>
    <row r="237" spans="2:28" s="5" customFormat="1" x14ac:dyDescent="0.25">
      <c r="B237" s="10"/>
      <c r="C237" s="98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5"/>
      <c r="X237" s="75"/>
      <c r="Y237" s="75"/>
      <c r="Z237" s="75"/>
      <c r="AA237" s="75"/>
      <c r="AB237" s="75"/>
    </row>
    <row r="238" spans="2:28" s="5" customFormat="1" x14ac:dyDescent="0.25">
      <c r="B238" s="10"/>
      <c r="C238" s="98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5"/>
      <c r="X238" s="75"/>
      <c r="Y238" s="75"/>
      <c r="Z238" s="75"/>
      <c r="AA238" s="75"/>
      <c r="AB238" s="75"/>
    </row>
    <row r="239" spans="2:28" s="5" customFormat="1" x14ac:dyDescent="0.25">
      <c r="B239" s="10"/>
      <c r="C239" s="98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5"/>
      <c r="X239" s="75"/>
      <c r="Y239" s="75"/>
      <c r="Z239" s="75"/>
      <c r="AA239" s="75"/>
      <c r="AB239" s="75"/>
    </row>
    <row r="240" spans="2:28" s="5" customFormat="1" x14ac:dyDescent="0.25">
      <c r="B240" s="10"/>
      <c r="C240" s="98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5"/>
      <c r="X240" s="75"/>
      <c r="Y240" s="75"/>
      <c r="Z240" s="75"/>
      <c r="AA240" s="75"/>
      <c r="AB240" s="75"/>
    </row>
    <row r="241" spans="2:28" s="5" customFormat="1" x14ac:dyDescent="0.25">
      <c r="B241" s="10"/>
      <c r="C241" s="98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5"/>
      <c r="X241" s="75"/>
      <c r="Y241" s="75"/>
      <c r="Z241" s="75"/>
      <c r="AA241" s="75"/>
      <c r="AB241" s="75"/>
    </row>
    <row r="242" spans="2:28" s="5" customFormat="1" x14ac:dyDescent="0.25">
      <c r="B242" s="10"/>
      <c r="C242" s="98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5"/>
      <c r="X242" s="75"/>
      <c r="Y242" s="75"/>
      <c r="Z242" s="75"/>
      <c r="AA242" s="75"/>
      <c r="AB242" s="75"/>
    </row>
    <row r="243" spans="2:28" s="5" customFormat="1" x14ac:dyDescent="0.25">
      <c r="B243" s="10"/>
      <c r="C243" s="98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5"/>
      <c r="X243" s="75"/>
      <c r="Y243" s="75"/>
      <c r="Z243" s="75"/>
      <c r="AA243" s="75"/>
      <c r="AB243" s="75"/>
    </row>
    <row r="244" spans="2:28" s="5" customFormat="1" x14ac:dyDescent="0.25">
      <c r="B244" s="10"/>
      <c r="C244" s="98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5"/>
      <c r="X244" s="75"/>
      <c r="Y244" s="75"/>
      <c r="Z244" s="75"/>
      <c r="AA244" s="75"/>
      <c r="AB244" s="75"/>
    </row>
    <row r="245" spans="2:28" s="5" customFormat="1" x14ac:dyDescent="0.25">
      <c r="B245" s="10"/>
      <c r="C245" s="98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5"/>
      <c r="X245" s="75"/>
      <c r="Y245" s="75"/>
      <c r="Z245" s="75"/>
      <c r="AA245" s="75"/>
      <c r="AB245" s="75"/>
    </row>
    <row r="246" spans="2:28" s="5" customFormat="1" x14ac:dyDescent="0.25">
      <c r="B246" s="10"/>
      <c r="C246" s="98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5"/>
      <c r="X246" s="75"/>
      <c r="Y246" s="75"/>
      <c r="Z246" s="75"/>
      <c r="AA246" s="75"/>
      <c r="AB246" s="75"/>
    </row>
    <row r="247" spans="2:28" s="5" customFormat="1" x14ac:dyDescent="0.25">
      <c r="B247" s="10"/>
      <c r="C247" s="98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5"/>
      <c r="X247" s="75"/>
      <c r="Y247" s="75"/>
      <c r="Z247" s="75"/>
      <c r="AA247" s="75"/>
      <c r="AB247" s="75"/>
    </row>
    <row r="248" spans="2:28" s="5" customFormat="1" x14ac:dyDescent="0.25">
      <c r="B248" s="10"/>
      <c r="C248" s="98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5"/>
      <c r="X248" s="75"/>
      <c r="Y248" s="75"/>
      <c r="Z248" s="75"/>
      <c r="AA248" s="75"/>
      <c r="AB248" s="75"/>
    </row>
    <row r="249" spans="2:28" s="5" customFormat="1" x14ac:dyDescent="0.25">
      <c r="B249" s="10"/>
      <c r="C249" s="98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5"/>
      <c r="X249" s="75"/>
      <c r="Y249" s="75"/>
      <c r="Z249" s="75"/>
      <c r="AA249" s="75"/>
      <c r="AB249" s="75"/>
    </row>
    <row r="250" spans="2:28" s="5" customFormat="1" x14ac:dyDescent="0.25">
      <c r="B250" s="10"/>
      <c r="C250" s="98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5"/>
      <c r="X250" s="75"/>
      <c r="Y250" s="75"/>
      <c r="Z250" s="75"/>
      <c r="AA250" s="75"/>
      <c r="AB250" s="75"/>
    </row>
    <row r="251" spans="2:28" s="5" customFormat="1" x14ac:dyDescent="0.25">
      <c r="B251" s="10"/>
      <c r="C251" s="98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5"/>
      <c r="X251" s="75"/>
      <c r="Y251" s="75"/>
      <c r="Z251" s="75"/>
      <c r="AA251" s="75"/>
      <c r="AB251" s="75"/>
    </row>
    <row r="252" spans="2:28" s="5" customFormat="1" x14ac:dyDescent="0.25">
      <c r="B252" s="10"/>
      <c r="C252" s="98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5"/>
      <c r="X252" s="75"/>
      <c r="Y252" s="75"/>
      <c r="Z252" s="75"/>
      <c r="AA252" s="75"/>
      <c r="AB252" s="75"/>
    </row>
    <row r="253" spans="2:28" s="5" customFormat="1" x14ac:dyDescent="0.25">
      <c r="B253" s="10"/>
      <c r="C253" s="98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5"/>
      <c r="X253" s="75"/>
      <c r="Y253" s="75"/>
      <c r="Z253" s="75"/>
      <c r="AA253" s="75"/>
      <c r="AB253" s="75"/>
    </row>
    <row r="254" spans="2:28" s="5" customFormat="1" x14ac:dyDescent="0.25">
      <c r="B254" s="10"/>
      <c r="C254" s="98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5"/>
      <c r="X254" s="75"/>
      <c r="Y254" s="75"/>
      <c r="Z254" s="75"/>
      <c r="AA254" s="75"/>
      <c r="AB254" s="75"/>
    </row>
    <row r="255" spans="2:28" s="5" customFormat="1" x14ac:dyDescent="0.25">
      <c r="B255" s="10"/>
      <c r="C255" s="98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5"/>
      <c r="X255" s="75"/>
      <c r="Y255" s="75"/>
      <c r="Z255" s="75"/>
      <c r="AA255" s="75"/>
      <c r="AB255" s="75"/>
    </row>
    <row r="256" spans="2:28" s="5" customFormat="1" x14ac:dyDescent="0.25">
      <c r="B256" s="10"/>
      <c r="C256" s="98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5"/>
      <c r="X256" s="75"/>
      <c r="Y256" s="75"/>
      <c r="Z256" s="75"/>
      <c r="AA256" s="75"/>
      <c r="AB256" s="75"/>
    </row>
    <row r="257" spans="2:28" s="5" customFormat="1" x14ac:dyDescent="0.25">
      <c r="B257" s="10"/>
      <c r="C257" s="98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5"/>
      <c r="X257" s="75"/>
      <c r="Y257" s="75"/>
      <c r="Z257" s="75"/>
      <c r="AA257" s="75"/>
      <c r="AB257" s="75"/>
    </row>
    <row r="258" spans="2:28" s="5" customFormat="1" x14ac:dyDescent="0.25">
      <c r="B258" s="10"/>
      <c r="C258" s="98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5"/>
      <c r="X258" s="75"/>
      <c r="Y258" s="75"/>
      <c r="Z258" s="75"/>
      <c r="AA258" s="75"/>
      <c r="AB258" s="75"/>
    </row>
    <row r="259" spans="2:28" s="5" customFormat="1" x14ac:dyDescent="0.25">
      <c r="B259" s="10"/>
      <c r="C259" s="98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5"/>
      <c r="X259" s="75"/>
      <c r="Y259" s="75"/>
      <c r="Z259" s="75"/>
      <c r="AA259" s="75"/>
      <c r="AB259" s="75"/>
    </row>
    <row r="260" spans="2:28" s="5" customFormat="1" x14ac:dyDescent="0.25">
      <c r="B260" s="10"/>
      <c r="C260" s="98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5"/>
      <c r="X260" s="75"/>
      <c r="Y260" s="75"/>
      <c r="Z260" s="75"/>
      <c r="AA260" s="75"/>
      <c r="AB260" s="75"/>
    </row>
    <row r="261" spans="2:28" s="5" customFormat="1" x14ac:dyDescent="0.25">
      <c r="B261" s="10"/>
      <c r="C261" s="98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5"/>
      <c r="X261" s="75"/>
      <c r="Y261" s="75"/>
      <c r="Z261" s="75"/>
      <c r="AA261" s="75"/>
      <c r="AB261" s="75"/>
    </row>
    <row r="262" spans="2:28" s="5" customFormat="1" x14ac:dyDescent="0.25">
      <c r="B262" s="10"/>
      <c r="C262" s="98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5"/>
      <c r="X262" s="75"/>
      <c r="Y262" s="75"/>
      <c r="Z262" s="75"/>
      <c r="AA262" s="75"/>
      <c r="AB262" s="75"/>
    </row>
    <row r="263" spans="2:28" s="5" customFormat="1" x14ac:dyDescent="0.25">
      <c r="B263" s="10"/>
      <c r="C263" s="98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5"/>
      <c r="X263" s="75"/>
      <c r="Y263" s="75"/>
      <c r="Z263" s="75"/>
      <c r="AA263" s="75"/>
      <c r="AB263" s="75"/>
    </row>
    <row r="264" spans="2:28" s="5" customFormat="1" x14ac:dyDescent="0.25">
      <c r="B264" s="10"/>
      <c r="C264" s="98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5"/>
      <c r="X264" s="75"/>
      <c r="Y264" s="75"/>
      <c r="Z264" s="75"/>
      <c r="AA264" s="75"/>
      <c r="AB264" s="75"/>
    </row>
    <row r="265" spans="2:28" s="5" customFormat="1" x14ac:dyDescent="0.25">
      <c r="B265" s="10"/>
      <c r="C265" s="98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5"/>
      <c r="X265" s="75"/>
      <c r="Y265" s="75"/>
      <c r="Z265" s="75"/>
      <c r="AA265" s="75"/>
      <c r="AB265" s="75"/>
    </row>
    <row r="266" spans="2:28" s="5" customFormat="1" x14ac:dyDescent="0.25">
      <c r="B266" s="10"/>
      <c r="C266" s="98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5"/>
      <c r="X266" s="75"/>
      <c r="Y266" s="75"/>
      <c r="Z266" s="75"/>
      <c r="AA266" s="75"/>
      <c r="AB266" s="75"/>
    </row>
    <row r="267" spans="2:28" s="5" customFormat="1" x14ac:dyDescent="0.25">
      <c r="B267" s="10"/>
      <c r="C267" s="98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5"/>
      <c r="X267" s="75"/>
      <c r="Y267" s="75"/>
      <c r="Z267" s="75"/>
      <c r="AA267" s="75"/>
      <c r="AB267" s="75"/>
    </row>
    <row r="268" spans="2:28" s="5" customFormat="1" x14ac:dyDescent="0.25">
      <c r="B268" s="10"/>
      <c r="C268" s="98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5"/>
      <c r="X268" s="75"/>
      <c r="Y268" s="75"/>
      <c r="Z268" s="75"/>
      <c r="AA268" s="75"/>
      <c r="AB268" s="75"/>
    </row>
    <row r="269" spans="2:28" s="5" customFormat="1" x14ac:dyDescent="0.25">
      <c r="B269" s="10"/>
      <c r="C269" s="98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5"/>
      <c r="X269" s="75"/>
      <c r="Y269" s="75"/>
      <c r="Z269" s="75"/>
      <c r="AA269" s="75"/>
      <c r="AB269" s="75"/>
    </row>
    <row r="270" spans="2:28" s="5" customFormat="1" x14ac:dyDescent="0.25">
      <c r="B270" s="10"/>
      <c r="C270" s="98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5"/>
      <c r="X270" s="75"/>
      <c r="Y270" s="75"/>
      <c r="Z270" s="75"/>
      <c r="AA270" s="75"/>
      <c r="AB270" s="75"/>
    </row>
    <row r="271" spans="2:28" s="5" customFormat="1" x14ac:dyDescent="0.25">
      <c r="B271" s="10"/>
      <c r="C271" s="98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5"/>
      <c r="X271" s="75"/>
      <c r="Y271" s="75"/>
      <c r="Z271" s="75"/>
      <c r="AA271" s="75"/>
      <c r="AB271" s="75"/>
    </row>
    <row r="272" spans="2:28" s="5" customFormat="1" x14ac:dyDescent="0.25">
      <c r="B272" s="10"/>
      <c r="C272" s="98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5"/>
      <c r="X272" s="75"/>
      <c r="Y272" s="75"/>
      <c r="Z272" s="75"/>
      <c r="AA272" s="75"/>
      <c r="AB272" s="75"/>
    </row>
    <row r="273" spans="2:28" s="5" customFormat="1" x14ac:dyDescent="0.25">
      <c r="B273" s="10"/>
      <c r="C273" s="98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5"/>
      <c r="X273" s="75"/>
      <c r="Y273" s="75"/>
      <c r="Z273" s="75"/>
      <c r="AA273" s="75"/>
      <c r="AB273" s="75"/>
    </row>
    <row r="274" spans="2:28" s="5" customFormat="1" x14ac:dyDescent="0.25">
      <c r="B274" s="10"/>
      <c r="C274" s="98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5"/>
      <c r="X274" s="75"/>
      <c r="Y274" s="75"/>
      <c r="Z274" s="75"/>
      <c r="AA274" s="75"/>
      <c r="AB274" s="75"/>
    </row>
    <row r="275" spans="2:28" s="5" customFormat="1" x14ac:dyDescent="0.25">
      <c r="B275" s="10"/>
      <c r="C275" s="98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5"/>
      <c r="X275" s="75"/>
      <c r="Y275" s="75"/>
      <c r="Z275" s="75"/>
      <c r="AA275" s="75"/>
      <c r="AB275" s="75"/>
    </row>
    <row r="276" spans="2:28" s="5" customFormat="1" x14ac:dyDescent="0.25">
      <c r="B276" s="10"/>
      <c r="C276" s="98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5"/>
      <c r="X276" s="75"/>
      <c r="Y276" s="75"/>
      <c r="Z276" s="75"/>
      <c r="AA276" s="75"/>
      <c r="AB276" s="75"/>
    </row>
    <row r="277" spans="2:28" s="5" customFormat="1" x14ac:dyDescent="0.25">
      <c r="B277" s="10"/>
      <c r="C277" s="98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5"/>
      <c r="X277" s="75"/>
      <c r="Y277" s="75"/>
      <c r="Z277" s="75"/>
      <c r="AA277" s="75"/>
      <c r="AB277" s="75"/>
    </row>
    <row r="278" spans="2:28" s="5" customFormat="1" x14ac:dyDescent="0.25">
      <c r="B278" s="10"/>
      <c r="C278" s="98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5"/>
      <c r="X278" s="75"/>
      <c r="Y278" s="75"/>
      <c r="Z278" s="75"/>
      <c r="AA278" s="75"/>
      <c r="AB278" s="75"/>
    </row>
    <row r="279" spans="2:28" s="5" customFormat="1" x14ac:dyDescent="0.25">
      <c r="B279" s="10"/>
      <c r="C279" s="98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5"/>
      <c r="X279" s="75"/>
      <c r="Y279" s="75"/>
      <c r="Z279" s="75"/>
      <c r="AA279" s="75"/>
      <c r="AB279" s="75"/>
    </row>
    <row r="280" spans="2:28" s="5" customFormat="1" x14ac:dyDescent="0.25">
      <c r="B280" s="10"/>
      <c r="C280" s="98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5"/>
      <c r="X280" s="75"/>
      <c r="Y280" s="75"/>
      <c r="Z280" s="75"/>
      <c r="AA280" s="75"/>
      <c r="AB280" s="75"/>
    </row>
    <row r="281" spans="2:28" s="5" customFormat="1" x14ac:dyDescent="0.25">
      <c r="B281" s="10"/>
      <c r="C281" s="98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5"/>
      <c r="X281" s="75"/>
      <c r="Y281" s="75"/>
      <c r="Z281" s="75"/>
      <c r="AA281" s="75"/>
      <c r="AB281" s="75"/>
    </row>
    <row r="282" spans="2:28" s="5" customFormat="1" x14ac:dyDescent="0.25">
      <c r="B282" s="10"/>
      <c r="C282" s="98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5"/>
      <c r="X282" s="75"/>
      <c r="Y282" s="75"/>
      <c r="Z282" s="75"/>
      <c r="AA282" s="75"/>
      <c r="AB282" s="75"/>
    </row>
    <row r="283" spans="2:28" s="5" customFormat="1" x14ac:dyDescent="0.25">
      <c r="B283" s="10"/>
      <c r="C283" s="98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5"/>
      <c r="X283" s="75"/>
      <c r="Y283" s="75"/>
      <c r="Z283" s="75"/>
      <c r="AA283" s="75"/>
      <c r="AB283" s="75"/>
    </row>
    <row r="284" spans="2:28" s="5" customFormat="1" x14ac:dyDescent="0.25">
      <c r="B284" s="10"/>
      <c r="C284" s="98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5"/>
      <c r="X284" s="75"/>
      <c r="Y284" s="75"/>
      <c r="Z284" s="75"/>
      <c r="AA284" s="75"/>
      <c r="AB284" s="75"/>
    </row>
    <row r="285" spans="2:28" s="5" customFormat="1" x14ac:dyDescent="0.25">
      <c r="B285" s="10"/>
      <c r="C285" s="98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5"/>
      <c r="X285" s="75"/>
      <c r="Y285" s="75"/>
      <c r="Z285" s="75"/>
      <c r="AA285" s="75"/>
      <c r="AB285" s="75"/>
    </row>
    <row r="286" spans="2:28" s="5" customFormat="1" x14ac:dyDescent="0.25">
      <c r="B286" s="10"/>
      <c r="C286" s="98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5"/>
      <c r="X286" s="75"/>
      <c r="Y286" s="75"/>
      <c r="Z286" s="75"/>
      <c r="AA286" s="75"/>
      <c r="AB286" s="75"/>
    </row>
    <row r="287" spans="2:28" s="5" customFormat="1" x14ac:dyDescent="0.25">
      <c r="B287" s="10"/>
      <c r="C287" s="98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5"/>
      <c r="X287" s="75"/>
      <c r="Y287" s="75"/>
      <c r="Z287" s="75"/>
      <c r="AA287" s="75"/>
      <c r="AB287" s="75"/>
    </row>
    <row r="288" spans="2:28" s="5" customFormat="1" x14ac:dyDescent="0.25">
      <c r="B288" s="10"/>
      <c r="C288" s="98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5"/>
      <c r="X288" s="75"/>
      <c r="Y288" s="75"/>
      <c r="Z288" s="75"/>
      <c r="AA288" s="75"/>
      <c r="AB288" s="75"/>
    </row>
    <row r="289" spans="2:28" s="5" customFormat="1" x14ac:dyDescent="0.25">
      <c r="B289" s="10"/>
      <c r="C289" s="98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5"/>
      <c r="X289" s="75"/>
      <c r="Y289" s="75"/>
      <c r="Z289" s="75"/>
      <c r="AA289" s="75"/>
      <c r="AB289" s="75"/>
    </row>
    <row r="290" spans="2:28" s="5" customFormat="1" x14ac:dyDescent="0.25">
      <c r="B290" s="10"/>
      <c r="C290" s="98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5"/>
      <c r="X290" s="75"/>
      <c r="Y290" s="75"/>
      <c r="Z290" s="75"/>
      <c r="AA290" s="75"/>
      <c r="AB290" s="75"/>
    </row>
    <row r="291" spans="2:28" s="5" customFormat="1" x14ac:dyDescent="0.25">
      <c r="B291" s="10"/>
      <c r="C291" s="98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5"/>
      <c r="X291" s="75"/>
      <c r="Y291" s="75"/>
      <c r="Z291" s="75"/>
      <c r="AA291" s="75"/>
      <c r="AB291" s="75"/>
    </row>
    <row r="292" spans="2:28" s="5" customFormat="1" x14ac:dyDescent="0.25">
      <c r="B292" s="10"/>
      <c r="C292" s="98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5"/>
      <c r="X292" s="75"/>
      <c r="Y292" s="75"/>
      <c r="Z292" s="75"/>
      <c r="AA292" s="75"/>
      <c r="AB292" s="75"/>
    </row>
    <row r="293" spans="2:28" s="5" customFormat="1" x14ac:dyDescent="0.25">
      <c r="B293" s="10"/>
      <c r="C293" s="98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5"/>
      <c r="X293" s="75"/>
      <c r="Y293" s="75"/>
      <c r="Z293" s="75"/>
      <c r="AA293" s="75"/>
      <c r="AB293" s="75"/>
    </row>
    <row r="294" spans="2:28" s="5" customFormat="1" x14ac:dyDescent="0.25">
      <c r="B294" s="10"/>
      <c r="C294" s="98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5"/>
      <c r="X294" s="75"/>
      <c r="Y294" s="75"/>
      <c r="Z294" s="75"/>
      <c r="AA294" s="75"/>
      <c r="AB294" s="75"/>
    </row>
    <row r="295" spans="2:28" s="5" customFormat="1" x14ac:dyDescent="0.25">
      <c r="B295" s="10"/>
      <c r="C295" s="98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5"/>
      <c r="X295" s="75"/>
      <c r="Y295" s="75"/>
      <c r="Z295" s="75"/>
      <c r="AA295" s="75"/>
      <c r="AB295" s="75"/>
    </row>
    <row r="296" spans="2:28" s="5" customFormat="1" x14ac:dyDescent="0.25">
      <c r="B296" s="10"/>
      <c r="C296" s="98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5"/>
      <c r="X296" s="75"/>
      <c r="Y296" s="75"/>
      <c r="Z296" s="75"/>
      <c r="AA296" s="75"/>
      <c r="AB296" s="75"/>
    </row>
    <row r="297" spans="2:28" s="5" customFormat="1" x14ac:dyDescent="0.25">
      <c r="B297" s="10"/>
      <c r="C297" s="98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5"/>
      <c r="X297" s="75"/>
      <c r="Y297" s="75"/>
      <c r="Z297" s="75"/>
      <c r="AA297" s="75"/>
      <c r="AB297" s="75"/>
    </row>
    <row r="298" spans="2:28" s="5" customFormat="1" x14ac:dyDescent="0.25">
      <c r="B298" s="10"/>
      <c r="C298" s="98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5"/>
      <c r="X298" s="75"/>
      <c r="Y298" s="75"/>
      <c r="Z298" s="75"/>
      <c r="AA298" s="75"/>
      <c r="AB298" s="75"/>
    </row>
    <row r="299" spans="2:28" s="5" customFormat="1" x14ac:dyDescent="0.25">
      <c r="B299" s="10"/>
      <c r="C299" s="98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5"/>
      <c r="X299" s="75"/>
      <c r="Y299" s="75"/>
      <c r="Z299" s="75"/>
      <c r="AA299" s="75"/>
      <c r="AB299" s="75"/>
    </row>
    <row r="300" spans="2:28" s="5" customFormat="1" x14ac:dyDescent="0.25">
      <c r="B300" s="10"/>
      <c r="C300" s="98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5"/>
      <c r="X300" s="75"/>
      <c r="Y300" s="75"/>
      <c r="Z300" s="75"/>
      <c r="AA300" s="75"/>
      <c r="AB300" s="75"/>
    </row>
    <row r="301" spans="2:28" s="5" customFormat="1" x14ac:dyDescent="0.25">
      <c r="B301" s="10"/>
      <c r="C301" s="98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5"/>
      <c r="X301" s="75"/>
      <c r="Y301" s="75"/>
      <c r="Z301" s="75"/>
      <c r="AA301" s="75"/>
      <c r="AB301" s="75"/>
    </row>
    <row r="302" spans="2:28" s="5" customFormat="1" x14ac:dyDescent="0.25">
      <c r="B302" s="10"/>
      <c r="C302" s="98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5"/>
      <c r="X302" s="75"/>
      <c r="Y302" s="75"/>
      <c r="Z302" s="75"/>
      <c r="AA302" s="75"/>
      <c r="AB302" s="75"/>
    </row>
    <row r="303" spans="2:28" s="5" customFormat="1" x14ac:dyDescent="0.25">
      <c r="B303" s="10"/>
      <c r="C303" s="98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5"/>
      <c r="X303" s="75"/>
      <c r="Y303" s="75"/>
      <c r="Z303" s="75"/>
      <c r="AA303" s="75"/>
      <c r="AB303" s="75"/>
    </row>
    <row r="304" spans="2:28" s="5" customFormat="1" x14ac:dyDescent="0.25">
      <c r="B304" s="10"/>
      <c r="C304" s="98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5"/>
      <c r="X304" s="75"/>
      <c r="Y304" s="75"/>
      <c r="Z304" s="75"/>
      <c r="AA304" s="75"/>
      <c r="AB304" s="75"/>
    </row>
    <row r="305" spans="2:28" s="5" customFormat="1" x14ac:dyDescent="0.25">
      <c r="B305" s="10"/>
      <c r="C305" s="98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5"/>
      <c r="X305" s="75"/>
      <c r="Y305" s="75"/>
      <c r="Z305" s="75"/>
      <c r="AA305" s="75"/>
      <c r="AB305" s="75"/>
    </row>
    <row r="306" spans="2:28" s="5" customFormat="1" x14ac:dyDescent="0.25">
      <c r="B306" s="10"/>
      <c r="C306" s="98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5"/>
      <c r="X306" s="75"/>
      <c r="Y306" s="75"/>
      <c r="Z306" s="75"/>
      <c r="AA306" s="75"/>
      <c r="AB306" s="75"/>
    </row>
    <row r="307" spans="2:28" s="5" customFormat="1" x14ac:dyDescent="0.25">
      <c r="B307" s="10"/>
      <c r="C307" s="98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5"/>
      <c r="X307" s="75"/>
      <c r="Y307" s="75"/>
      <c r="Z307" s="75"/>
      <c r="AA307" s="75"/>
      <c r="AB307" s="75"/>
    </row>
    <row r="308" spans="2:28" s="5" customFormat="1" x14ac:dyDescent="0.25">
      <c r="B308" s="10"/>
      <c r="C308" s="98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5"/>
      <c r="X308" s="75"/>
      <c r="Y308" s="75"/>
      <c r="Z308" s="75"/>
      <c r="AA308" s="75"/>
      <c r="AB308" s="75"/>
    </row>
    <row r="309" spans="2:28" s="5" customFormat="1" x14ac:dyDescent="0.25">
      <c r="B309" s="10"/>
      <c r="C309" s="98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5"/>
      <c r="X309" s="75"/>
      <c r="Y309" s="75"/>
      <c r="Z309" s="75"/>
      <c r="AA309" s="75"/>
      <c r="AB309" s="75"/>
    </row>
    <row r="310" spans="2:28" s="5" customFormat="1" x14ac:dyDescent="0.25">
      <c r="B310" s="10"/>
      <c r="C310" s="98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5"/>
      <c r="X310" s="75"/>
      <c r="Y310" s="75"/>
      <c r="Z310" s="75"/>
      <c r="AA310" s="75"/>
      <c r="AB310" s="75"/>
    </row>
    <row r="311" spans="2:28" s="5" customFormat="1" x14ac:dyDescent="0.25">
      <c r="B311" s="10"/>
      <c r="C311" s="98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5"/>
      <c r="X311" s="75"/>
      <c r="Y311" s="75"/>
      <c r="Z311" s="75"/>
      <c r="AA311" s="75"/>
      <c r="AB311" s="75"/>
    </row>
    <row r="312" spans="2:28" s="5" customFormat="1" x14ac:dyDescent="0.25">
      <c r="B312" s="10"/>
      <c r="C312" s="98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5"/>
      <c r="X312" s="75"/>
      <c r="Y312" s="75"/>
      <c r="Z312" s="75"/>
      <c r="AA312" s="75"/>
      <c r="AB312" s="75"/>
    </row>
    <row r="313" spans="2:28" s="5" customFormat="1" x14ac:dyDescent="0.25">
      <c r="B313" s="10"/>
      <c r="C313" s="98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5"/>
      <c r="X313" s="75"/>
      <c r="Y313" s="75"/>
      <c r="Z313" s="75"/>
      <c r="AA313" s="75"/>
      <c r="AB313" s="75"/>
    </row>
    <row r="314" spans="2:28" s="5" customFormat="1" x14ac:dyDescent="0.25">
      <c r="B314" s="10"/>
      <c r="C314" s="98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5"/>
      <c r="X314" s="75"/>
      <c r="Y314" s="75"/>
      <c r="Z314" s="75"/>
      <c r="AA314" s="75"/>
      <c r="AB314" s="75"/>
    </row>
    <row r="315" spans="2:28" s="5" customFormat="1" x14ac:dyDescent="0.25">
      <c r="B315" s="10"/>
      <c r="C315" s="98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5"/>
      <c r="X315" s="75"/>
      <c r="Y315" s="75"/>
      <c r="Z315" s="75"/>
      <c r="AA315" s="75"/>
      <c r="AB315" s="75"/>
    </row>
    <row r="316" spans="2:28" s="5" customFormat="1" x14ac:dyDescent="0.25">
      <c r="B316" s="10"/>
      <c r="C316" s="98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5"/>
      <c r="X316" s="75"/>
      <c r="Y316" s="75"/>
      <c r="Z316" s="75"/>
      <c r="AA316" s="75"/>
      <c r="AB316" s="75"/>
    </row>
    <row r="317" spans="2:28" s="5" customFormat="1" x14ac:dyDescent="0.25">
      <c r="B317" s="10"/>
      <c r="C317" s="98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5"/>
      <c r="X317" s="75"/>
      <c r="Y317" s="75"/>
      <c r="Z317" s="75"/>
      <c r="AA317" s="75"/>
      <c r="AB317" s="75"/>
    </row>
    <row r="318" spans="2:28" s="5" customFormat="1" x14ac:dyDescent="0.25">
      <c r="B318" s="10"/>
      <c r="C318" s="98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5"/>
      <c r="X318" s="75"/>
      <c r="Y318" s="75"/>
      <c r="Z318" s="75"/>
      <c r="AA318" s="75"/>
      <c r="AB318" s="75"/>
    </row>
    <row r="319" spans="2:28" s="5" customFormat="1" x14ac:dyDescent="0.25">
      <c r="B319" s="10"/>
      <c r="C319" s="98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5"/>
      <c r="X319" s="75"/>
      <c r="Y319" s="75"/>
      <c r="Z319" s="75"/>
      <c r="AA319" s="75"/>
      <c r="AB319" s="75"/>
    </row>
    <row r="320" spans="2:28" s="5" customFormat="1" x14ac:dyDescent="0.25">
      <c r="B320" s="10"/>
      <c r="C320" s="98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5"/>
      <c r="X320" s="75"/>
      <c r="Y320" s="75"/>
      <c r="Z320" s="75"/>
      <c r="AA320" s="75"/>
      <c r="AB320" s="75"/>
    </row>
    <row r="321" spans="2:28" s="5" customFormat="1" x14ac:dyDescent="0.25">
      <c r="B321" s="10"/>
      <c r="C321" s="98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5"/>
      <c r="X321" s="75"/>
      <c r="Y321" s="75"/>
      <c r="Z321" s="75"/>
      <c r="AA321" s="75"/>
      <c r="AB321" s="75"/>
    </row>
    <row r="322" spans="2:28" s="5" customFormat="1" x14ac:dyDescent="0.25">
      <c r="B322" s="10"/>
      <c r="C322" s="98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5"/>
      <c r="X322" s="75"/>
      <c r="Y322" s="75"/>
      <c r="Z322" s="75"/>
      <c r="AA322" s="75"/>
      <c r="AB322" s="75"/>
    </row>
    <row r="323" spans="2:28" s="5" customFormat="1" x14ac:dyDescent="0.25">
      <c r="B323" s="10"/>
      <c r="C323" s="98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5"/>
      <c r="X323" s="75"/>
      <c r="Y323" s="75"/>
      <c r="Z323" s="75"/>
      <c r="AA323" s="75"/>
      <c r="AB323" s="75"/>
    </row>
    <row r="324" spans="2:28" s="5" customFormat="1" x14ac:dyDescent="0.25">
      <c r="B324" s="10"/>
      <c r="C324" s="98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5"/>
      <c r="X324" s="75"/>
      <c r="Y324" s="75"/>
      <c r="Z324" s="75"/>
      <c r="AA324" s="75"/>
      <c r="AB324" s="75"/>
    </row>
    <row r="325" spans="2:28" s="5" customFormat="1" x14ac:dyDescent="0.25">
      <c r="B325" s="10"/>
      <c r="C325" s="98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5"/>
      <c r="X325" s="75"/>
      <c r="Y325" s="75"/>
      <c r="Z325" s="75"/>
      <c r="AA325" s="75"/>
      <c r="AB325" s="75"/>
    </row>
    <row r="326" spans="2:28" s="5" customFormat="1" x14ac:dyDescent="0.25">
      <c r="B326" s="10"/>
      <c r="C326" s="98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5"/>
      <c r="X326" s="75"/>
      <c r="Y326" s="75"/>
      <c r="Z326" s="75"/>
      <c r="AA326" s="75"/>
      <c r="AB326" s="75"/>
    </row>
    <row r="327" spans="2:28" s="5" customFormat="1" x14ac:dyDescent="0.25">
      <c r="B327" s="10"/>
      <c r="C327" s="98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5"/>
      <c r="X327" s="75"/>
      <c r="Y327" s="75"/>
      <c r="Z327" s="75"/>
      <c r="AA327" s="75"/>
      <c r="AB327" s="75"/>
    </row>
    <row r="328" spans="2:28" s="5" customFormat="1" x14ac:dyDescent="0.25">
      <c r="B328" s="10"/>
      <c r="C328" s="98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5"/>
      <c r="X328" s="75"/>
      <c r="Y328" s="75"/>
      <c r="Z328" s="75"/>
      <c r="AA328" s="75"/>
      <c r="AB328" s="75"/>
    </row>
    <row r="329" spans="2:28" s="5" customFormat="1" x14ac:dyDescent="0.25">
      <c r="B329" s="10"/>
      <c r="C329" s="98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5"/>
      <c r="X329" s="75"/>
      <c r="Y329" s="75"/>
      <c r="Z329" s="75"/>
      <c r="AA329" s="75"/>
      <c r="AB329" s="75"/>
    </row>
    <row r="330" spans="2:28" s="5" customFormat="1" x14ac:dyDescent="0.25">
      <c r="B330" s="10"/>
      <c r="C330" s="98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5"/>
      <c r="X330" s="75"/>
      <c r="Y330" s="75"/>
      <c r="Z330" s="75"/>
      <c r="AA330" s="75"/>
      <c r="AB330" s="75"/>
    </row>
    <row r="331" spans="2:28" s="5" customFormat="1" x14ac:dyDescent="0.25">
      <c r="B331" s="10"/>
      <c r="C331" s="98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5"/>
      <c r="X331" s="75"/>
      <c r="Y331" s="75"/>
      <c r="Z331" s="75"/>
      <c r="AA331" s="75"/>
      <c r="AB331" s="75"/>
    </row>
    <row r="332" spans="2:28" s="5" customFormat="1" x14ac:dyDescent="0.25">
      <c r="B332" s="10"/>
      <c r="C332" s="98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5"/>
      <c r="X332" s="75"/>
      <c r="Y332" s="75"/>
      <c r="Z332" s="75"/>
      <c r="AA332" s="75"/>
      <c r="AB332" s="75"/>
    </row>
    <row r="333" spans="2:28" s="5" customFormat="1" x14ac:dyDescent="0.25">
      <c r="B333" s="10"/>
      <c r="C333" s="98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5"/>
      <c r="X333" s="75"/>
      <c r="Y333" s="75"/>
      <c r="Z333" s="75"/>
      <c r="AA333" s="75"/>
      <c r="AB333" s="75"/>
    </row>
    <row r="334" spans="2:28" s="5" customFormat="1" x14ac:dyDescent="0.25">
      <c r="B334" s="10"/>
      <c r="C334" s="98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5"/>
      <c r="X334" s="75"/>
      <c r="Y334" s="75"/>
      <c r="Z334" s="75"/>
      <c r="AA334" s="75"/>
      <c r="AB334" s="75"/>
    </row>
    <row r="335" spans="2:28" s="5" customFormat="1" x14ac:dyDescent="0.25">
      <c r="B335" s="10"/>
      <c r="C335" s="98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5"/>
      <c r="X335" s="75"/>
      <c r="Y335" s="75"/>
      <c r="Z335" s="75"/>
      <c r="AA335" s="75"/>
      <c r="AB335" s="75"/>
    </row>
    <row r="336" spans="2:28" s="5" customFormat="1" x14ac:dyDescent="0.25">
      <c r="B336" s="10"/>
      <c r="C336" s="98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5"/>
      <c r="X336" s="75"/>
      <c r="Y336" s="75"/>
      <c r="Z336" s="75"/>
      <c r="AA336" s="75"/>
      <c r="AB336" s="75"/>
    </row>
    <row r="337" spans="2:28" s="5" customFormat="1" x14ac:dyDescent="0.25">
      <c r="B337" s="10"/>
      <c r="C337" s="98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5"/>
      <c r="X337" s="75"/>
      <c r="Y337" s="75"/>
      <c r="Z337" s="75"/>
      <c r="AA337" s="75"/>
      <c r="AB337" s="75"/>
    </row>
    <row r="338" spans="2:28" s="5" customFormat="1" x14ac:dyDescent="0.25">
      <c r="B338" s="10"/>
      <c r="C338" s="98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5"/>
      <c r="X338" s="75"/>
      <c r="Y338" s="75"/>
      <c r="Z338" s="75"/>
      <c r="AA338" s="75"/>
      <c r="AB338" s="75"/>
    </row>
    <row r="339" spans="2:28" s="5" customFormat="1" x14ac:dyDescent="0.25">
      <c r="B339" s="10"/>
      <c r="C339" s="98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5"/>
      <c r="X339" s="75"/>
      <c r="Y339" s="75"/>
      <c r="Z339" s="75"/>
      <c r="AA339" s="75"/>
      <c r="AB339" s="75"/>
    </row>
    <row r="340" spans="2:28" s="5" customFormat="1" x14ac:dyDescent="0.25">
      <c r="B340" s="10"/>
      <c r="C340" s="98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5"/>
      <c r="X340" s="75"/>
      <c r="Y340" s="75"/>
      <c r="Z340" s="75"/>
      <c r="AA340" s="75"/>
      <c r="AB340" s="75"/>
    </row>
    <row r="341" spans="2:28" s="5" customFormat="1" x14ac:dyDescent="0.25">
      <c r="B341" s="10"/>
      <c r="C341" s="98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5"/>
      <c r="X341" s="75"/>
      <c r="Y341" s="75"/>
      <c r="Z341" s="75"/>
      <c r="AA341" s="75"/>
      <c r="AB341" s="75"/>
    </row>
    <row r="342" spans="2:28" s="5" customFormat="1" x14ac:dyDescent="0.25">
      <c r="B342" s="10"/>
      <c r="C342" s="98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5"/>
      <c r="X342" s="75"/>
      <c r="Y342" s="75"/>
      <c r="Z342" s="75"/>
      <c r="AA342" s="75"/>
      <c r="AB342" s="75"/>
    </row>
    <row r="343" spans="2:28" s="5" customFormat="1" x14ac:dyDescent="0.25">
      <c r="B343" s="10"/>
      <c r="C343" s="98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5"/>
      <c r="X343" s="75"/>
      <c r="Y343" s="75"/>
      <c r="Z343" s="75"/>
      <c r="AA343" s="75"/>
      <c r="AB343" s="75"/>
    </row>
    <row r="344" spans="2:28" s="5" customFormat="1" x14ac:dyDescent="0.25">
      <c r="B344" s="10"/>
      <c r="C344" s="98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5"/>
      <c r="X344" s="75"/>
      <c r="Y344" s="75"/>
      <c r="Z344" s="75"/>
      <c r="AA344" s="75"/>
      <c r="AB344" s="75"/>
    </row>
    <row r="345" spans="2:28" s="5" customFormat="1" x14ac:dyDescent="0.25">
      <c r="B345" s="10"/>
      <c r="C345" s="98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5"/>
      <c r="X345" s="75"/>
      <c r="Y345" s="75"/>
      <c r="Z345" s="75"/>
      <c r="AA345" s="75"/>
      <c r="AB345" s="75"/>
    </row>
    <row r="346" spans="2:28" s="5" customFormat="1" x14ac:dyDescent="0.25">
      <c r="B346" s="10"/>
      <c r="C346" s="98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5"/>
      <c r="X346" s="75"/>
      <c r="Y346" s="75"/>
      <c r="Z346" s="75"/>
      <c r="AA346" s="75"/>
      <c r="AB346" s="75"/>
    </row>
    <row r="347" spans="2:28" s="5" customFormat="1" x14ac:dyDescent="0.25">
      <c r="B347" s="10"/>
      <c r="C347" s="98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5"/>
      <c r="X347" s="75"/>
      <c r="Y347" s="75"/>
      <c r="Z347" s="75"/>
      <c r="AA347" s="75"/>
      <c r="AB347" s="75"/>
    </row>
    <row r="348" spans="2:28" s="5" customFormat="1" x14ac:dyDescent="0.25">
      <c r="B348" s="10"/>
      <c r="C348" s="98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5"/>
      <c r="X348" s="75"/>
      <c r="Y348" s="75"/>
      <c r="Z348" s="75"/>
      <c r="AA348" s="75"/>
      <c r="AB348" s="75"/>
    </row>
    <row r="349" spans="2:28" s="5" customFormat="1" x14ac:dyDescent="0.25">
      <c r="B349" s="10"/>
      <c r="C349" s="98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5"/>
      <c r="X349" s="75"/>
      <c r="Y349" s="75"/>
      <c r="Z349" s="75"/>
      <c r="AA349" s="75"/>
      <c r="AB349" s="75"/>
    </row>
    <row r="350" spans="2:28" s="5" customFormat="1" x14ac:dyDescent="0.25">
      <c r="B350" s="10"/>
      <c r="C350" s="98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5"/>
      <c r="X350" s="75"/>
      <c r="Y350" s="75"/>
      <c r="Z350" s="75"/>
      <c r="AA350" s="75"/>
      <c r="AB350" s="75"/>
    </row>
    <row r="351" spans="2:28" s="5" customFormat="1" x14ac:dyDescent="0.25">
      <c r="B351" s="10"/>
      <c r="C351" s="98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5"/>
      <c r="X351" s="75"/>
      <c r="Y351" s="75"/>
      <c r="Z351" s="75"/>
      <c r="AA351" s="75"/>
      <c r="AB351" s="75"/>
    </row>
    <row r="352" spans="2:28" s="5" customFormat="1" x14ac:dyDescent="0.25">
      <c r="B352" s="10"/>
      <c r="C352" s="98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5"/>
      <c r="X352" s="75"/>
      <c r="Y352" s="75"/>
      <c r="Z352" s="75"/>
      <c r="AA352" s="75"/>
      <c r="AB352" s="75"/>
    </row>
    <row r="353" spans="2:28" s="5" customFormat="1" x14ac:dyDescent="0.25">
      <c r="B353" s="10"/>
      <c r="C353" s="98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5"/>
      <c r="X353" s="75"/>
      <c r="Y353" s="75"/>
      <c r="Z353" s="75"/>
      <c r="AA353" s="75"/>
      <c r="AB353" s="75"/>
    </row>
    <row r="354" spans="2:28" s="5" customFormat="1" x14ac:dyDescent="0.25">
      <c r="B354" s="10"/>
      <c r="C354" s="98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5"/>
      <c r="X354" s="75"/>
      <c r="Y354" s="75"/>
      <c r="Z354" s="75"/>
      <c r="AA354" s="75"/>
      <c r="AB354" s="75"/>
    </row>
    <row r="355" spans="2:28" s="5" customFormat="1" x14ac:dyDescent="0.25">
      <c r="B355" s="10"/>
      <c r="C355" s="98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5"/>
      <c r="X355" s="75"/>
      <c r="Y355" s="75"/>
      <c r="Z355" s="75"/>
      <c r="AA355" s="75"/>
      <c r="AB355" s="75"/>
    </row>
    <row r="356" spans="2:28" s="5" customFormat="1" x14ac:dyDescent="0.25">
      <c r="B356" s="10"/>
      <c r="C356" s="98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5"/>
      <c r="X356" s="75"/>
      <c r="Y356" s="75"/>
      <c r="Z356" s="75"/>
      <c r="AA356" s="75"/>
      <c r="AB356" s="75"/>
    </row>
    <row r="357" spans="2:28" s="5" customFormat="1" x14ac:dyDescent="0.25">
      <c r="B357" s="10"/>
      <c r="C357" s="98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5"/>
      <c r="X357" s="75"/>
      <c r="Y357" s="75"/>
      <c r="Z357" s="75"/>
      <c r="AA357" s="75"/>
      <c r="AB357" s="75"/>
    </row>
    <row r="358" spans="2:28" s="5" customFormat="1" x14ac:dyDescent="0.25">
      <c r="B358" s="10"/>
      <c r="C358" s="98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5"/>
      <c r="X358" s="75"/>
      <c r="Y358" s="75"/>
      <c r="Z358" s="75"/>
      <c r="AA358" s="75"/>
      <c r="AB358" s="75"/>
    </row>
    <row r="359" spans="2:28" s="5" customFormat="1" x14ac:dyDescent="0.25">
      <c r="B359" s="10"/>
      <c r="C359" s="98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5"/>
      <c r="X359" s="75"/>
      <c r="Y359" s="75"/>
      <c r="Z359" s="75"/>
      <c r="AA359" s="75"/>
      <c r="AB359" s="75"/>
    </row>
    <row r="360" spans="2:28" s="5" customFormat="1" x14ac:dyDescent="0.25">
      <c r="B360" s="10"/>
      <c r="C360" s="98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5"/>
      <c r="X360" s="75"/>
      <c r="Y360" s="75"/>
      <c r="Z360" s="75"/>
      <c r="AA360" s="75"/>
      <c r="AB360" s="75"/>
    </row>
    <row r="361" spans="2:28" s="5" customFormat="1" x14ac:dyDescent="0.25">
      <c r="B361" s="10"/>
      <c r="C361" s="98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5"/>
      <c r="X361" s="75"/>
      <c r="Y361" s="75"/>
      <c r="Z361" s="75"/>
      <c r="AA361" s="75"/>
      <c r="AB361" s="75"/>
    </row>
    <row r="362" spans="2:28" s="5" customFormat="1" x14ac:dyDescent="0.25">
      <c r="B362" s="10"/>
      <c r="C362" s="98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5"/>
      <c r="X362" s="75"/>
      <c r="Y362" s="75"/>
      <c r="Z362" s="75"/>
      <c r="AA362" s="75"/>
      <c r="AB362" s="75"/>
    </row>
    <row r="363" spans="2:28" s="5" customFormat="1" x14ac:dyDescent="0.25">
      <c r="B363" s="10"/>
      <c r="C363" s="98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5"/>
      <c r="X363" s="75"/>
      <c r="Y363" s="75"/>
      <c r="Z363" s="75"/>
      <c r="AA363" s="75"/>
      <c r="AB363" s="75"/>
    </row>
    <row r="364" spans="2:28" s="5" customFormat="1" x14ac:dyDescent="0.25">
      <c r="B364" s="10"/>
      <c r="C364" s="98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5"/>
      <c r="X364" s="75"/>
      <c r="Y364" s="75"/>
      <c r="Z364" s="75"/>
      <c r="AA364" s="75"/>
      <c r="AB364" s="75"/>
    </row>
    <row r="365" spans="2:28" s="5" customFormat="1" x14ac:dyDescent="0.25">
      <c r="B365" s="10"/>
      <c r="C365" s="98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5"/>
      <c r="X365" s="75"/>
      <c r="Y365" s="75"/>
      <c r="Z365" s="75"/>
      <c r="AA365" s="75"/>
      <c r="AB365" s="75"/>
    </row>
    <row r="366" spans="2:28" s="5" customFormat="1" x14ac:dyDescent="0.25">
      <c r="B366" s="10"/>
      <c r="C366" s="98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5"/>
      <c r="X366" s="75"/>
      <c r="Y366" s="75"/>
      <c r="Z366" s="75"/>
      <c r="AA366" s="75"/>
      <c r="AB366" s="75"/>
    </row>
    <row r="367" spans="2:28" s="5" customFormat="1" x14ac:dyDescent="0.25">
      <c r="B367" s="10"/>
      <c r="C367" s="98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5"/>
      <c r="X367" s="75"/>
      <c r="Y367" s="75"/>
      <c r="Z367" s="75"/>
      <c r="AA367" s="75"/>
      <c r="AB367" s="75"/>
    </row>
    <row r="368" spans="2:28" s="5" customFormat="1" x14ac:dyDescent="0.25">
      <c r="B368" s="10"/>
      <c r="C368" s="98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5"/>
      <c r="X368" s="75"/>
      <c r="Y368" s="75"/>
      <c r="Z368" s="75"/>
      <c r="AA368" s="75"/>
      <c r="AB368" s="75"/>
    </row>
    <row r="369" spans="2:28" s="5" customFormat="1" x14ac:dyDescent="0.25">
      <c r="B369" s="10"/>
      <c r="C369" s="98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5"/>
      <c r="X369" s="75"/>
      <c r="Y369" s="75"/>
      <c r="Z369" s="75"/>
      <c r="AA369" s="75"/>
      <c r="AB369" s="75"/>
    </row>
    <row r="370" spans="2:28" s="5" customFormat="1" x14ac:dyDescent="0.25">
      <c r="B370" s="10"/>
      <c r="C370" s="98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5"/>
      <c r="X370" s="75"/>
      <c r="Y370" s="75"/>
      <c r="Z370" s="75"/>
      <c r="AA370" s="75"/>
      <c r="AB370" s="75"/>
    </row>
    <row r="371" spans="2:28" s="5" customFormat="1" x14ac:dyDescent="0.25">
      <c r="B371" s="10"/>
      <c r="C371" s="98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5"/>
      <c r="X371" s="75"/>
      <c r="Y371" s="75"/>
      <c r="Z371" s="75"/>
      <c r="AA371" s="75"/>
      <c r="AB371" s="75"/>
    </row>
    <row r="372" spans="2:28" s="5" customFormat="1" x14ac:dyDescent="0.25">
      <c r="B372" s="10"/>
      <c r="C372" s="98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5"/>
      <c r="X372" s="75"/>
      <c r="Y372" s="75"/>
      <c r="Z372" s="75"/>
      <c r="AA372" s="75"/>
      <c r="AB372" s="75"/>
    </row>
    <row r="373" spans="2:28" s="5" customFormat="1" x14ac:dyDescent="0.25">
      <c r="B373" s="10"/>
      <c r="C373" s="98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5"/>
      <c r="X373" s="75"/>
      <c r="Y373" s="75"/>
      <c r="Z373" s="75"/>
      <c r="AA373" s="75"/>
      <c r="AB373" s="75"/>
    </row>
    <row r="374" spans="2:28" s="5" customFormat="1" x14ac:dyDescent="0.25">
      <c r="B374" s="10"/>
      <c r="C374" s="98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5"/>
      <c r="X374" s="75"/>
      <c r="Y374" s="75"/>
      <c r="Z374" s="75"/>
      <c r="AA374" s="75"/>
      <c r="AB374" s="75"/>
    </row>
    <row r="375" spans="2:28" s="5" customFormat="1" x14ac:dyDescent="0.25">
      <c r="B375" s="10"/>
      <c r="C375" s="98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5"/>
      <c r="X375" s="75"/>
      <c r="Y375" s="75"/>
      <c r="Z375" s="75"/>
      <c r="AA375" s="75"/>
      <c r="AB375" s="75"/>
    </row>
    <row r="376" spans="2:28" s="5" customFormat="1" x14ac:dyDescent="0.25">
      <c r="B376" s="10"/>
      <c r="C376" s="98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5"/>
      <c r="X376" s="75"/>
      <c r="Y376" s="75"/>
      <c r="Z376" s="75"/>
      <c r="AA376" s="75"/>
      <c r="AB376" s="75"/>
    </row>
    <row r="377" spans="2:28" s="5" customFormat="1" x14ac:dyDescent="0.25">
      <c r="B377" s="10"/>
      <c r="C377" s="98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5"/>
      <c r="X377" s="75"/>
      <c r="Y377" s="75"/>
      <c r="Z377" s="75"/>
      <c r="AA377" s="75"/>
      <c r="AB377" s="75"/>
    </row>
    <row r="378" spans="2:28" s="5" customFormat="1" x14ac:dyDescent="0.25">
      <c r="B378" s="10"/>
      <c r="C378" s="98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5"/>
      <c r="X378" s="75"/>
      <c r="Y378" s="75"/>
      <c r="Z378" s="75"/>
      <c r="AA378" s="75"/>
      <c r="AB378" s="75"/>
    </row>
    <row r="379" spans="2:28" s="5" customFormat="1" x14ac:dyDescent="0.25">
      <c r="B379" s="10"/>
      <c r="C379" s="98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5"/>
      <c r="X379" s="75"/>
      <c r="Y379" s="75"/>
      <c r="Z379" s="75"/>
      <c r="AA379" s="75"/>
      <c r="AB379" s="75"/>
    </row>
    <row r="380" spans="2:28" s="5" customFormat="1" x14ac:dyDescent="0.25">
      <c r="B380" s="10"/>
      <c r="C380" s="98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5"/>
      <c r="X380" s="75"/>
      <c r="Y380" s="75"/>
      <c r="Z380" s="75"/>
      <c r="AA380" s="75"/>
      <c r="AB380" s="75"/>
    </row>
    <row r="381" spans="2:28" s="5" customFormat="1" x14ac:dyDescent="0.25">
      <c r="B381" s="10"/>
      <c r="C381" s="98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5"/>
      <c r="X381" s="75"/>
      <c r="Y381" s="75"/>
      <c r="Z381" s="75"/>
      <c r="AA381" s="75"/>
      <c r="AB381" s="75"/>
    </row>
    <row r="382" spans="2:28" s="5" customFormat="1" x14ac:dyDescent="0.25">
      <c r="B382" s="10"/>
      <c r="C382" s="98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5"/>
      <c r="X382" s="75"/>
      <c r="Y382" s="75"/>
      <c r="Z382" s="75"/>
      <c r="AA382" s="75"/>
      <c r="AB382" s="75"/>
    </row>
    <row r="383" spans="2:28" s="5" customFormat="1" x14ac:dyDescent="0.25">
      <c r="B383" s="10"/>
      <c r="C383" s="98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5"/>
      <c r="X383" s="75"/>
      <c r="Y383" s="75"/>
      <c r="Z383" s="75"/>
      <c r="AA383" s="75"/>
      <c r="AB383" s="75"/>
    </row>
    <row r="384" spans="2:28" s="5" customFormat="1" x14ac:dyDescent="0.25">
      <c r="B384" s="10"/>
      <c r="C384" s="98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5"/>
      <c r="X384" s="75"/>
      <c r="Y384" s="75"/>
      <c r="Z384" s="75"/>
      <c r="AA384" s="75"/>
      <c r="AB384" s="75"/>
    </row>
    <row r="385" spans="2:28" s="5" customFormat="1" x14ac:dyDescent="0.25">
      <c r="B385" s="10"/>
      <c r="C385" s="98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5"/>
      <c r="X385" s="75"/>
      <c r="Y385" s="75"/>
      <c r="Z385" s="75"/>
      <c r="AA385" s="75"/>
      <c r="AB385" s="75"/>
    </row>
    <row r="386" spans="2:28" s="5" customFormat="1" x14ac:dyDescent="0.25">
      <c r="B386" s="10"/>
      <c r="C386" s="98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5"/>
      <c r="X386" s="75"/>
      <c r="Y386" s="75"/>
      <c r="Z386" s="75"/>
      <c r="AA386" s="75"/>
      <c r="AB386" s="75"/>
    </row>
    <row r="387" spans="2:28" s="5" customFormat="1" x14ac:dyDescent="0.25">
      <c r="B387" s="10"/>
      <c r="C387" s="98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5"/>
      <c r="X387" s="75"/>
      <c r="Y387" s="75"/>
      <c r="Z387" s="75"/>
      <c r="AA387" s="75"/>
      <c r="AB387" s="75"/>
    </row>
    <row r="388" spans="2:28" s="5" customFormat="1" x14ac:dyDescent="0.25">
      <c r="B388" s="10"/>
      <c r="C388" s="98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5"/>
      <c r="X388" s="75"/>
      <c r="Y388" s="75"/>
      <c r="Z388" s="75"/>
      <c r="AA388" s="75"/>
      <c r="AB388" s="75"/>
    </row>
    <row r="389" spans="2:28" s="5" customFormat="1" x14ac:dyDescent="0.25">
      <c r="B389" s="10"/>
      <c r="C389" s="98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5"/>
      <c r="X389" s="75"/>
      <c r="Y389" s="75"/>
      <c r="Z389" s="75"/>
      <c r="AA389" s="75"/>
      <c r="AB389" s="75"/>
    </row>
    <row r="390" spans="2:28" s="5" customFormat="1" x14ac:dyDescent="0.25">
      <c r="B390" s="10"/>
      <c r="C390" s="98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5"/>
      <c r="X390" s="75"/>
      <c r="Y390" s="75"/>
      <c r="Z390" s="75"/>
      <c r="AA390" s="75"/>
      <c r="AB390" s="75"/>
    </row>
    <row r="391" spans="2:28" s="5" customFormat="1" x14ac:dyDescent="0.25">
      <c r="B391" s="10"/>
      <c r="C391" s="98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5"/>
      <c r="X391" s="75"/>
      <c r="Y391" s="75"/>
      <c r="Z391" s="75"/>
      <c r="AA391" s="75"/>
      <c r="AB391" s="75"/>
    </row>
    <row r="392" spans="2:28" s="5" customFormat="1" x14ac:dyDescent="0.25">
      <c r="B392" s="10"/>
      <c r="C392" s="98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5"/>
      <c r="X392" s="75"/>
      <c r="Y392" s="75"/>
      <c r="Z392" s="75"/>
      <c r="AA392" s="75"/>
      <c r="AB392" s="75"/>
    </row>
    <row r="393" spans="2:28" s="5" customFormat="1" x14ac:dyDescent="0.25">
      <c r="B393" s="10"/>
      <c r="C393" s="98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5"/>
      <c r="X393" s="75"/>
      <c r="Y393" s="75"/>
      <c r="Z393" s="75"/>
      <c r="AA393" s="75"/>
      <c r="AB393" s="75"/>
    </row>
    <row r="394" spans="2:28" s="5" customFormat="1" x14ac:dyDescent="0.25">
      <c r="B394" s="10"/>
      <c r="C394" s="98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5"/>
      <c r="X394" s="75"/>
      <c r="Y394" s="75"/>
      <c r="Z394" s="75"/>
      <c r="AA394" s="75"/>
      <c r="AB394" s="75"/>
    </row>
    <row r="395" spans="2:28" s="5" customFormat="1" x14ac:dyDescent="0.25">
      <c r="B395" s="10"/>
      <c r="C395" s="98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5"/>
      <c r="X395" s="75"/>
      <c r="Y395" s="75"/>
      <c r="Z395" s="75"/>
      <c r="AA395" s="75"/>
      <c r="AB395" s="75"/>
    </row>
    <row r="396" spans="2:28" s="5" customFormat="1" x14ac:dyDescent="0.25">
      <c r="B396" s="10"/>
      <c r="C396" s="98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5"/>
      <c r="X396" s="75"/>
      <c r="Y396" s="75"/>
      <c r="Z396" s="75"/>
      <c r="AA396" s="75"/>
      <c r="AB396" s="75"/>
    </row>
    <row r="397" spans="2:28" s="5" customFormat="1" x14ac:dyDescent="0.25">
      <c r="B397" s="10"/>
      <c r="C397" s="98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5"/>
      <c r="X397" s="75"/>
      <c r="Y397" s="75"/>
      <c r="Z397" s="75"/>
      <c r="AA397" s="75"/>
      <c r="AB397" s="75"/>
    </row>
    <row r="398" spans="2:28" s="5" customFormat="1" x14ac:dyDescent="0.25">
      <c r="B398" s="10"/>
      <c r="C398" s="98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5"/>
      <c r="X398" s="75"/>
      <c r="Y398" s="75"/>
      <c r="Z398" s="75"/>
      <c r="AA398" s="75"/>
      <c r="AB398" s="75"/>
    </row>
    <row r="399" spans="2:28" s="5" customFormat="1" x14ac:dyDescent="0.25">
      <c r="B399" s="10"/>
      <c r="C399" s="98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5"/>
      <c r="X399" s="75"/>
      <c r="Y399" s="75"/>
      <c r="Z399" s="75"/>
      <c r="AA399" s="75"/>
      <c r="AB399" s="75"/>
    </row>
    <row r="400" spans="2:28" s="5" customFormat="1" x14ac:dyDescent="0.25">
      <c r="B400" s="10"/>
      <c r="C400" s="98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5"/>
      <c r="X400" s="75"/>
      <c r="Y400" s="75"/>
      <c r="Z400" s="75"/>
      <c r="AA400" s="75"/>
      <c r="AB400" s="75"/>
    </row>
    <row r="401" spans="2:28" s="5" customFormat="1" x14ac:dyDescent="0.25">
      <c r="B401" s="10"/>
      <c r="C401" s="98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5"/>
      <c r="X401" s="75"/>
      <c r="Y401" s="75"/>
      <c r="Z401" s="75"/>
      <c r="AA401" s="75"/>
      <c r="AB401" s="75"/>
    </row>
    <row r="402" spans="2:28" s="5" customFormat="1" x14ac:dyDescent="0.25">
      <c r="B402" s="10"/>
      <c r="C402" s="98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5"/>
      <c r="X402" s="75"/>
      <c r="Y402" s="75"/>
      <c r="Z402" s="75"/>
      <c r="AA402" s="75"/>
      <c r="AB402" s="75"/>
    </row>
    <row r="403" spans="2:28" s="5" customFormat="1" x14ac:dyDescent="0.25">
      <c r="B403" s="10"/>
      <c r="C403" s="98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5"/>
      <c r="X403" s="75"/>
      <c r="Y403" s="75"/>
      <c r="Z403" s="75"/>
      <c r="AA403" s="75"/>
      <c r="AB403" s="75"/>
    </row>
    <row r="404" spans="2:28" s="5" customFormat="1" x14ac:dyDescent="0.25">
      <c r="B404" s="10"/>
      <c r="C404" s="98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5"/>
      <c r="X404" s="75"/>
      <c r="Y404" s="75"/>
      <c r="Z404" s="75"/>
      <c r="AA404" s="75"/>
      <c r="AB404" s="75"/>
    </row>
    <row r="405" spans="2:28" s="5" customFormat="1" x14ac:dyDescent="0.25">
      <c r="B405" s="10"/>
      <c r="C405" s="98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5"/>
      <c r="X405" s="75"/>
      <c r="Y405" s="75"/>
      <c r="Z405" s="75"/>
      <c r="AA405" s="75"/>
      <c r="AB405" s="75"/>
    </row>
    <row r="406" spans="2:28" s="5" customFormat="1" x14ac:dyDescent="0.25">
      <c r="B406" s="10"/>
      <c r="C406" s="98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5"/>
      <c r="X406" s="75"/>
      <c r="Y406" s="75"/>
      <c r="Z406" s="75"/>
      <c r="AA406" s="75"/>
      <c r="AB406" s="75"/>
    </row>
    <row r="407" spans="2:28" s="5" customFormat="1" x14ac:dyDescent="0.25">
      <c r="B407" s="10"/>
      <c r="C407" s="98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5"/>
      <c r="X407" s="75"/>
      <c r="Y407" s="75"/>
      <c r="Z407" s="75"/>
      <c r="AA407" s="75"/>
      <c r="AB407" s="75"/>
    </row>
    <row r="408" spans="2:28" s="5" customFormat="1" x14ac:dyDescent="0.25">
      <c r="B408" s="10"/>
      <c r="C408" s="98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5"/>
      <c r="X408" s="75"/>
      <c r="Y408" s="75"/>
      <c r="Z408" s="75"/>
      <c r="AA408" s="75"/>
      <c r="AB408" s="75"/>
    </row>
    <row r="409" spans="2:28" s="5" customFormat="1" x14ac:dyDescent="0.25">
      <c r="B409" s="10"/>
      <c r="C409" s="98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5"/>
      <c r="X409" s="75"/>
      <c r="Y409" s="75"/>
      <c r="Z409" s="75"/>
      <c r="AA409" s="75"/>
      <c r="AB409" s="75"/>
    </row>
    <row r="410" spans="2:28" s="5" customFormat="1" x14ac:dyDescent="0.25">
      <c r="B410" s="10"/>
      <c r="C410" s="98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5"/>
      <c r="X410" s="75"/>
      <c r="Y410" s="75"/>
      <c r="Z410" s="75"/>
      <c r="AA410" s="75"/>
      <c r="AB410" s="75"/>
    </row>
    <row r="411" spans="2:28" s="5" customFormat="1" x14ac:dyDescent="0.25">
      <c r="B411" s="10"/>
      <c r="C411" s="98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5"/>
      <c r="X411" s="75"/>
      <c r="Y411" s="75"/>
      <c r="Z411" s="75"/>
      <c r="AA411" s="75"/>
      <c r="AB411" s="75"/>
    </row>
    <row r="412" spans="2:28" s="5" customFormat="1" x14ac:dyDescent="0.25">
      <c r="B412" s="10"/>
      <c r="C412" s="98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5"/>
      <c r="X412" s="75"/>
      <c r="Y412" s="75"/>
      <c r="Z412" s="75"/>
      <c r="AA412" s="75"/>
      <c r="AB412" s="75"/>
    </row>
    <row r="413" spans="2:28" s="5" customFormat="1" x14ac:dyDescent="0.25">
      <c r="B413" s="10"/>
      <c r="C413" s="98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5"/>
      <c r="X413" s="75"/>
      <c r="Y413" s="75"/>
      <c r="Z413" s="75"/>
      <c r="AA413" s="75"/>
      <c r="AB413" s="75"/>
    </row>
    <row r="414" spans="2:28" s="5" customFormat="1" x14ac:dyDescent="0.25">
      <c r="B414" s="10"/>
      <c r="C414" s="98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5"/>
      <c r="X414" s="75"/>
      <c r="Y414" s="75"/>
      <c r="Z414" s="75"/>
      <c r="AA414" s="75"/>
      <c r="AB414" s="75"/>
    </row>
    <row r="415" spans="2:28" s="5" customFormat="1" x14ac:dyDescent="0.25">
      <c r="B415" s="10"/>
      <c r="C415" s="98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5"/>
      <c r="X415" s="75"/>
      <c r="Y415" s="75"/>
      <c r="Z415" s="75"/>
      <c r="AA415" s="75"/>
      <c r="AB415" s="75"/>
    </row>
    <row r="416" spans="2:28" s="5" customFormat="1" x14ac:dyDescent="0.25">
      <c r="B416" s="10"/>
      <c r="C416" s="98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5"/>
      <c r="X416" s="75"/>
      <c r="Y416" s="75"/>
      <c r="Z416" s="75"/>
      <c r="AA416" s="75"/>
      <c r="AB416" s="75"/>
    </row>
    <row r="417" spans="2:28" s="5" customFormat="1" x14ac:dyDescent="0.25">
      <c r="B417" s="10"/>
      <c r="C417" s="98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5"/>
      <c r="X417" s="75"/>
      <c r="Y417" s="75"/>
      <c r="Z417" s="75"/>
      <c r="AA417" s="75"/>
      <c r="AB417" s="75"/>
    </row>
    <row r="418" spans="2:28" s="5" customFormat="1" x14ac:dyDescent="0.25">
      <c r="B418" s="10"/>
      <c r="C418" s="98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5"/>
      <c r="X418" s="75"/>
      <c r="Y418" s="75"/>
      <c r="Z418" s="75"/>
      <c r="AA418" s="75"/>
      <c r="AB418" s="75"/>
    </row>
    <row r="419" spans="2:28" s="5" customFormat="1" x14ac:dyDescent="0.25">
      <c r="B419" s="10"/>
      <c r="C419" s="98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5"/>
      <c r="X419" s="75"/>
      <c r="Y419" s="75"/>
      <c r="Z419" s="75"/>
      <c r="AA419" s="75"/>
      <c r="AB419" s="75"/>
    </row>
    <row r="420" spans="2:28" s="5" customFormat="1" x14ac:dyDescent="0.25">
      <c r="B420" s="10"/>
      <c r="C420" s="98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5"/>
      <c r="X420" s="75"/>
      <c r="Y420" s="75"/>
      <c r="Z420" s="75"/>
      <c r="AA420" s="75"/>
      <c r="AB420" s="75"/>
    </row>
    <row r="421" spans="2:28" s="5" customFormat="1" x14ac:dyDescent="0.25">
      <c r="B421" s="10"/>
      <c r="C421" s="98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5"/>
      <c r="X421" s="75"/>
      <c r="Y421" s="75"/>
      <c r="Z421" s="75"/>
      <c r="AA421" s="75"/>
      <c r="AB421" s="75"/>
    </row>
    <row r="422" spans="2:28" s="5" customFormat="1" x14ac:dyDescent="0.25">
      <c r="B422" s="10"/>
      <c r="C422" s="98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5"/>
      <c r="X422" s="75"/>
      <c r="Y422" s="75"/>
      <c r="Z422" s="75"/>
      <c r="AA422" s="75"/>
      <c r="AB422" s="75"/>
    </row>
    <row r="423" spans="2:28" s="5" customFormat="1" x14ac:dyDescent="0.25">
      <c r="B423" s="10"/>
      <c r="C423" s="98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5"/>
      <c r="X423" s="75"/>
      <c r="Y423" s="75"/>
      <c r="Z423" s="75"/>
      <c r="AA423" s="75"/>
      <c r="AB423" s="75"/>
    </row>
    <row r="424" spans="2:28" s="5" customFormat="1" x14ac:dyDescent="0.25">
      <c r="B424" s="10"/>
      <c r="C424" s="98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5"/>
      <c r="X424" s="75"/>
      <c r="Y424" s="75"/>
      <c r="Z424" s="75"/>
      <c r="AA424" s="75"/>
      <c r="AB424" s="75"/>
    </row>
    <row r="425" spans="2:28" s="5" customFormat="1" x14ac:dyDescent="0.25">
      <c r="B425" s="10"/>
      <c r="C425" s="98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5"/>
      <c r="X425" s="75"/>
      <c r="Y425" s="75"/>
      <c r="Z425" s="75"/>
      <c r="AA425" s="75"/>
      <c r="AB425" s="75"/>
    </row>
    <row r="426" spans="2:28" s="5" customFormat="1" x14ac:dyDescent="0.25">
      <c r="B426" s="10"/>
      <c r="C426" s="98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5"/>
      <c r="X426" s="75"/>
      <c r="Y426" s="75"/>
      <c r="Z426" s="75"/>
      <c r="AA426" s="75"/>
      <c r="AB426" s="75"/>
    </row>
    <row r="427" spans="2:28" s="5" customFormat="1" x14ac:dyDescent="0.25">
      <c r="B427" s="10"/>
      <c r="C427" s="98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5"/>
      <c r="X427" s="75"/>
      <c r="Y427" s="75"/>
      <c r="Z427" s="75"/>
      <c r="AA427" s="75"/>
      <c r="AB427" s="75"/>
    </row>
    <row r="428" spans="2:28" s="5" customFormat="1" x14ac:dyDescent="0.25">
      <c r="B428" s="10"/>
      <c r="C428" s="98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5"/>
      <c r="X428" s="75"/>
      <c r="Y428" s="75"/>
      <c r="Z428" s="75"/>
      <c r="AA428" s="75"/>
      <c r="AB428" s="75"/>
    </row>
    <row r="429" spans="2:28" s="5" customFormat="1" x14ac:dyDescent="0.25">
      <c r="B429" s="10"/>
      <c r="C429" s="98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5"/>
      <c r="X429" s="75"/>
      <c r="Y429" s="75"/>
      <c r="Z429" s="75"/>
      <c r="AA429" s="75"/>
      <c r="AB429" s="75"/>
    </row>
    <row r="430" spans="2:28" s="5" customFormat="1" x14ac:dyDescent="0.25">
      <c r="B430" s="10"/>
      <c r="C430" s="98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5"/>
      <c r="X430" s="75"/>
      <c r="Y430" s="75"/>
      <c r="Z430" s="75"/>
      <c r="AA430" s="75"/>
      <c r="AB430" s="75"/>
    </row>
    <row r="431" spans="2:28" s="5" customFormat="1" x14ac:dyDescent="0.25">
      <c r="B431" s="10"/>
      <c r="C431" s="98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5"/>
      <c r="X431" s="75"/>
      <c r="Y431" s="75"/>
      <c r="Z431" s="75"/>
      <c r="AA431" s="75"/>
      <c r="AB431" s="75"/>
    </row>
    <row r="432" spans="2:28" s="5" customFormat="1" x14ac:dyDescent="0.25">
      <c r="B432" s="10"/>
      <c r="C432" s="98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5"/>
      <c r="X432" s="75"/>
      <c r="Y432" s="75"/>
      <c r="Z432" s="75"/>
      <c r="AA432" s="75"/>
      <c r="AB432" s="75"/>
    </row>
    <row r="433" spans="2:28" s="5" customFormat="1" x14ac:dyDescent="0.25">
      <c r="B433" s="10"/>
      <c r="C433" s="98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5"/>
      <c r="X433" s="75"/>
      <c r="Y433" s="75"/>
      <c r="Z433" s="75"/>
      <c r="AA433" s="75"/>
      <c r="AB433" s="75"/>
    </row>
    <row r="434" spans="2:28" s="5" customFormat="1" x14ac:dyDescent="0.25">
      <c r="B434" s="10"/>
      <c r="C434" s="98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5"/>
      <c r="X434" s="75"/>
      <c r="Y434" s="75"/>
      <c r="Z434" s="75"/>
      <c r="AA434" s="75"/>
      <c r="AB434" s="75"/>
    </row>
    <row r="435" spans="2:28" s="5" customFormat="1" x14ac:dyDescent="0.25">
      <c r="B435" s="10"/>
      <c r="C435" s="98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5"/>
      <c r="X435" s="75"/>
      <c r="Y435" s="75"/>
      <c r="Z435" s="75"/>
      <c r="AA435" s="75"/>
      <c r="AB435" s="75"/>
    </row>
    <row r="436" spans="2:28" s="5" customFormat="1" x14ac:dyDescent="0.25">
      <c r="B436" s="10"/>
      <c r="C436" s="98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5"/>
      <c r="X436" s="75"/>
      <c r="Y436" s="75"/>
      <c r="Z436" s="75"/>
      <c r="AA436" s="75"/>
      <c r="AB436" s="75"/>
    </row>
    <row r="437" spans="2:28" s="5" customFormat="1" x14ac:dyDescent="0.25">
      <c r="B437" s="10"/>
      <c r="C437" s="98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5"/>
      <c r="X437" s="75"/>
      <c r="Y437" s="75"/>
      <c r="Z437" s="75"/>
      <c r="AA437" s="75"/>
      <c r="AB437" s="75"/>
    </row>
    <row r="438" spans="2:28" s="5" customFormat="1" x14ac:dyDescent="0.25">
      <c r="B438" s="10"/>
      <c r="C438" s="98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5"/>
      <c r="X438" s="75"/>
      <c r="Y438" s="75"/>
      <c r="Z438" s="75"/>
      <c r="AA438" s="75"/>
      <c r="AB438" s="75"/>
    </row>
    <row r="439" spans="2:28" s="5" customFormat="1" x14ac:dyDescent="0.25">
      <c r="B439" s="10"/>
      <c r="C439" s="98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5"/>
      <c r="X439" s="75"/>
      <c r="Y439" s="75"/>
      <c r="Z439" s="75"/>
      <c r="AA439" s="75"/>
      <c r="AB439" s="75"/>
    </row>
    <row r="440" spans="2:28" s="5" customFormat="1" x14ac:dyDescent="0.25">
      <c r="B440" s="10"/>
      <c r="C440" s="98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5"/>
      <c r="X440" s="75"/>
      <c r="Y440" s="75"/>
      <c r="Z440" s="75"/>
      <c r="AA440" s="75"/>
      <c r="AB440" s="75"/>
    </row>
    <row r="441" spans="2:28" s="5" customFormat="1" x14ac:dyDescent="0.25">
      <c r="B441" s="10"/>
      <c r="C441" s="98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5"/>
      <c r="X441" s="75"/>
      <c r="Y441" s="75"/>
      <c r="Z441" s="75"/>
      <c r="AA441" s="75"/>
      <c r="AB441" s="75"/>
    </row>
    <row r="442" spans="2:28" s="5" customFormat="1" x14ac:dyDescent="0.25">
      <c r="B442" s="10"/>
      <c r="C442" s="98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5"/>
      <c r="X442" s="75"/>
      <c r="Y442" s="75"/>
      <c r="Z442" s="75"/>
      <c r="AA442" s="75"/>
      <c r="AB442" s="75"/>
    </row>
    <row r="443" spans="2:28" s="5" customFormat="1" x14ac:dyDescent="0.25">
      <c r="B443" s="10"/>
      <c r="C443" s="98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5"/>
      <c r="X443" s="75"/>
      <c r="Y443" s="75"/>
      <c r="Z443" s="75"/>
      <c r="AA443" s="75"/>
      <c r="AB443" s="75"/>
    </row>
    <row r="444" spans="2:28" s="5" customFormat="1" x14ac:dyDescent="0.25">
      <c r="B444" s="10"/>
      <c r="C444" s="98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5"/>
      <c r="X444" s="75"/>
      <c r="Y444" s="75"/>
      <c r="Z444" s="75"/>
      <c r="AA444" s="75"/>
      <c r="AB444" s="75"/>
    </row>
    <row r="445" spans="2:28" s="5" customFormat="1" x14ac:dyDescent="0.25">
      <c r="B445" s="10"/>
      <c r="C445" s="98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5"/>
      <c r="X445" s="75"/>
      <c r="Y445" s="75"/>
      <c r="Z445" s="75"/>
      <c r="AA445" s="75"/>
      <c r="AB445" s="75"/>
    </row>
    <row r="446" spans="2:28" s="5" customFormat="1" x14ac:dyDescent="0.25">
      <c r="B446" s="10"/>
      <c r="C446" s="98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5"/>
      <c r="X446" s="75"/>
      <c r="Y446" s="75"/>
      <c r="Z446" s="75"/>
      <c r="AA446" s="75"/>
      <c r="AB446" s="75"/>
    </row>
    <row r="447" spans="2:28" s="5" customFormat="1" x14ac:dyDescent="0.25">
      <c r="B447" s="10"/>
      <c r="C447" s="98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5"/>
      <c r="X447" s="75"/>
      <c r="Y447" s="75"/>
      <c r="Z447" s="75"/>
      <c r="AA447" s="75"/>
      <c r="AB447" s="75"/>
    </row>
    <row r="448" spans="2:28" s="5" customFormat="1" x14ac:dyDescent="0.25">
      <c r="B448" s="10"/>
      <c r="C448" s="98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5"/>
      <c r="X448" s="75"/>
      <c r="Y448" s="75"/>
      <c r="Z448" s="75"/>
      <c r="AA448" s="75"/>
      <c r="AB448" s="75"/>
    </row>
    <row r="449" spans="2:28" s="5" customFormat="1" x14ac:dyDescent="0.25">
      <c r="B449" s="10"/>
      <c r="C449" s="98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5"/>
      <c r="X449" s="75"/>
      <c r="Y449" s="75"/>
      <c r="Z449" s="75"/>
      <c r="AA449" s="75"/>
      <c r="AB449" s="75"/>
    </row>
    <row r="450" spans="2:28" s="5" customFormat="1" x14ac:dyDescent="0.25">
      <c r="B450" s="10"/>
      <c r="C450" s="98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5"/>
      <c r="X450" s="75"/>
      <c r="Y450" s="75"/>
      <c r="Z450" s="75"/>
      <c r="AA450" s="75"/>
      <c r="AB450" s="75"/>
    </row>
    <row r="451" spans="2:28" s="5" customFormat="1" x14ac:dyDescent="0.25">
      <c r="B451" s="10"/>
      <c r="C451" s="98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5"/>
      <c r="X451" s="75"/>
      <c r="Y451" s="75"/>
      <c r="Z451" s="75"/>
      <c r="AA451" s="75"/>
      <c r="AB451" s="75"/>
    </row>
    <row r="452" spans="2:28" s="5" customFormat="1" x14ac:dyDescent="0.25">
      <c r="B452" s="10"/>
      <c r="C452" s="98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5"/>
      <c r="X452" s="75"/>
      <c r="Y452" s="75"/>
      <c r="Z452" s="75"/>
      <c r="AA452" s="75"/>
      <c r="AB452" s="75"/>
    </row>
    <row r="453" spans="2:28" s="5" customFormat="1" x14ac:dyDescent="0.25">
      <c r="B453" s="10"/>
      <c r="C453" s="98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5"/>
      <c r="X453" s="75"/>
      <c r="Y453" s="75"/>
      <c r="Z453" s="75"/>
      <c r="AA453" s="75"/>
      <c r="AB453" s="75"/>
    </row>
    <row r="454" spans="2:28" s="5" customFormat="1" x14ac:dyDescent="0.25">
      <c r="B454" s="10"/>
      <c r="C454" s="98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5"/>
      <c r="X454" s="75"/>
      <c r="Y454" s="75"/>
      <c r="Z454" s="75"/>
      <c r="AA454" s="75"/>
      <c r="AB454" s="75"/>
    </row>
    <row r="455" spans="2:28" s="5" customFormat="1" x14ac:dyDescent="0.25">
      <c r="B455" s="10"/>
      <c r="C455" s="98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5"/>
      <c r="X455" s="75"/>
      <c r="Y455" s="75"/>
      <c r="Z455" s="75"/>
      <c r="AA455" s="75"/>
      <c r="AB455" s="75"/>
    </row>
    <row r="456" spans="2:28" s="5" customFormat="1" x14ac:dyDescent="0.25">
      <c r="B456" s="10"/>
      <c r="C456" s="98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5"/>
      <c r="X456" s="75"/>
      <c r="Y456" s="75"/>
      <c r="Z456" s="75"/>
      <c r="AA456" s="75"/>
      <c r="AB456" s="75"/>
    </row>
    <row r="457" spans="2:28" s="5" customFormat="1" x14ac:dyDescent="0.25">
      <c r="B457" s="10"/>
      <c r="C457" s="98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5"/>
      <c r="X457" s="75"/>
      <c r="Y457" s="75"/>
      <c r="Z457" s="75"/>
      <c r="AA457" s="75"/>
      <c r="AB457" s="75"/>
    </row>
    <row r="458" spans="2:28" s="5" customFormat="1" x14ac:dyDescent="0.25">
      <c r="B458" s="10"/>
      <c r="C458" s="98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5"/>
      <c r="X458" s="75"/>
      <c r="Y458" s="75"/>
      <c r="Z458" s="75"/>
      <c r="AA458" s="75"/>
      <c r="AB458" s="75"/>
    </row>
    <row r="459" spans="2:28" s="5" customFormat="1" x14ac:dyDescent="0.25">
      <c r="B459" s="10"/>
      <c r="C459" s="98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5"/>
      <c r="X459" s="75"/>
      <c r="Y459" s="75"/>
      <c r="Z459" s="75"/>
      <c r="AA459" s="75"/>
      <c r="AB459" s="75"/>
    </row>
    <row r="460" spans="2:28" s="5" customFormat="1" x14ac:dyDescent="0.25">
      <c r="B460" s="10"/>
      <c r="C460" s="98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5"/>
      <c r="X460" s="75"/>
      <c r="Y460" s="75"/>
      <c r="Z460" s="75"/>
      <c r="AA460" s="75"/>
      <c r="AB460" s="75"/>
    </row>
    <row r="461" spans="2:28" s="5" customFormat="1" x14ac:dyDescent="0.25">
      <c r="B461" s="10"/>
      <c r="C461" s="98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5"/>
      <c r="X461" s="75"/>
      <c r="Y461" s="75"/>
      <c r="Z461" s="75"/>
      <c r="AA461" s="75"/>
      <c r="AB461" s="75"/>
    </row>
    <row r="462" spans="2:28" s="5" customFormat="1" x14ac:dyDescent="0.25">
      <c r="B462" s="10"/>
      <c r="C462" s="98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5"/>
      <c r="X462" s="75"/>
      <c r="Y462" s="75"/>
      <c r="Z462" s="75"/>
      <c r="AA462" s="75"/>
      <c r="AB462" s="75"/>
    </row>
    <row r="463" spans="2:28" s="5" customFormat="1" x14ac:dyDescent="0.25">
      <c r="B463" s="10"/>
      <c r="C463" s="98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5"/>
      <c r="X463" s="75"/>
      <c r="Y463" s="75"/>
      <c r="Z463" s="75"/>
      <c r="AA463" s="75"/>
      <c r="AB463" s="75"/>
    </row>
    <row r="464" spans="2:28" s="5" customFormat="1" x14ac:dyDescent="0.25">
      <c r="B464" s="10"/>
      <c r="C464" s="98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5"/>
      <c r="X464" s="75"/>
      <c r="Y464" s="75"/>
      <c r="Z464" s="75"/>
      <c r="AA464" s="75"/>
      <c r="AB464" s="75"/>
    </row>
    <row r="465" spans="2:28" s="5" customFormat="1" x14ac:dyDescent="0.25">
      <c r="B465" s="10"/>
      <c r="C465" s="98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5"/>
      <c r="X465" s="75"/>
      <c r="Y465" s="75"/>
      <c r="Z465" s="75"/>
      <c r="AA465" s="75"/>
      <c r="AB465" s="75"/>
    </row>
    <row r="466" spans="2:28" s="5" customFormat="1" x14ac:dyDescent="0.25">
      <c r="B466" s="10"/>
      <c r="C466" s="98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5"/>
      <c r="X466" s="75"/>
      <c r="Y466" s="75"/>
      <c r="Z466" s="75"/>
      <c r="AA466" s="75"/>
      <c r="AB466" s="75"/>
    </row>
    <row r="467" spans="2:28" s="5" customFormat="1" x14ac:dyDescent="0.25">
      <c r="B467" s="10"/>
      <c r="C467" s="98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5"/>
      <c r="X467" s="75"/>
      <c r="Y467" s="75"/>
      <c r="Z467" s="75"/>
      <c r="AA467" s="75"/>
      <c r="AB467" s="75"/>
    </row>
    <row r="468" spans="2:28" s="5" customFormat="1" x14ac:dyDescent="0.25">
      <c r="B468" s="10"/>
      <c r="C468" s="98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5"/>
      <c r="X468" s="75"/>
      <c r="Y468" s="75"/>
      <c r="Z468" s="75"/>
      <c r="AA468" s="75"/>
      <c r="AB468" s="75"/>
    </row>
    <row r="469" spans="2:28" s="5" customFormat="1" x14ac:dyDescent="0.25">
      <c r="B469" s="10"/>
      <c r="C469" s="98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5"/>
      <c r="X469" s="75"/>
      <c r="Y469" s="75"/>
      <c r="Z469" s="75"/>
      <c r="AA469" s="75"/>
      <c r="AB469" s="75"/>
    </row>
    <row r="470" spans="2:28" s="5" customFormat="1" x14ac:dyDescent="0.25">
      <c r="B470" s="10"/>
      <c r="C470" s="98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5"/>
      <c r="X470" s="75"/>
      <c r="Y470" s="75"/>
      <c r="Z470" s="75"/>
      <c r="AA470" s="75"/>
      <c r="AB470" s="75"/>
    </row>
    <row r="471" spans="2:28" s="5" customFormat="1" x14ac:dyDescent="0.25">
      <c r="B471" s="10"/>
      <c r="C471" s="98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5"/>
      <c r="X471" s="75"/>
      <c r="Y471" s="75"/>
      <c r="Z471" s="75"/>
      <c r="AA471" s="75"/>
      <c r="AB471" s="75"/>
    </row>
    <row r="472" spans="2:28" s="5" customFormat="1" x14ac:dyDescent="0.25">
      <c r="B472" s="10"/>
      <c r="C472" s="98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5"/>
      <c r="X472" s="75"/>
      <c r="Y472" s="75"/>
      <c r="Z472" s="75"/>
      <c r="AA472" s="75"/>
      <c r="AB472" s="75"/>
    </row>
    <row r="473" spans="2:28" s="5" customFormat="1" x14ac:dyDescent="0.25">
      <c r="B473" s="10"/>
      <c r="C473" s="98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5"/>
      <c r="X473" s="75"/>
      <c r="Y473" s="75"/>
      <c r="Z473" s="75"/>
      <c r="AA473" s="75"/>
      <c r="AB473" s="75"/>
    </row>
    <row r="474" spans="2:28" s="5" customFormat="1" x14ac:dyDescent="0.25">
      <c r="B474" s="10"/>
      <c r="C474" s="98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5"/>
      <c r="X474" s="75"/>
      <c r="Y474" s="75"/>
      <c r="Z474" s="75"/>
      <c r="AA474" s="75"/>
      <c r="AB474" s="75"/>
    </row>
    <row r="475" spans="2:28" s="5" customFormat="1" x14ac:dyDescent="0.25">
      <c r="B475" s="10"/>
      <c r="C475" s="98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5"/>
      <c r="X475" s="75"/>
      <c r="Y475" s="75"/>
      <c r="Z475" s="75"/>
      <c r="AA475" s="75"/>
      <c r="AB475" s="75"/>
    </row>
    <row r="476" spans="2:28" s="5" customFormat="1" x14ac:dyDescent="0.25">
      <c r="B476" s="10"/>
      <c r="C476" s="98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5"/>
      <c r="X476" s="75"/>
      <c r="Y476" s="75"/>
      <c r="Z476" s="75"/>
      <c r="AA476" s="75"/>
      <c r="AB476" s="75"/>
    </row>
    <row r="477" spans="2:28" s="5" customFormat="1" x14ac:dyDescent="0.25">
      <c r="B477" s="10"/>
      <c r="C477" s="98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5"/>
      <c r="X477" s="75"/>
      <c r="Y477" s="75"/>
      <c r="Z477" s="75"/>
      <c r="AA477" s="75"/>
      <c r="AB477" s="75"/>
    </row>
    <row r="478" spans="2:28" s="5" customFormat="1" x14ac:dyDescent="0.25">
      <c r="B478" s="10"/>
      <c r="C478" s="98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5"/>
      <c r="X478" s="75"/>
      <c r="Y478" s="75"/>
      <c r="Z478" s="75"/>
      <c r="AA478" s="75"/>
      <c r="AB478" s="75"/>
    </row>
    <row r="479" spans="2:28" s="5" customFormat="1" x14ac:dyDescent="0.25">
      <c r="B479" s="10"/>
      <c r="C479" s="98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5"/>
      <c r="X479" s="75"/>
      <c r="Y479" s="75"/>
      <c r="Z479" s="75"/>
      <c r="AA479" s="75"/>
      <c r="AB479" s="75"/>
    </row>
    <row r="480" spans="2:28" s="5" customFormat="1" x14ac:dyDescent="0.25">
      <c r="B480" s="10"/>
      <c r="C480" s="98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5"/>
      <c r="X480" s="75"/>
      <c r="Y480" s="75"/>
      <c r="Z480" s="75"/>
      <c r="AA480" s="75"/>
      <c r="AB480" s="75"/>
    </row>
    <row r="481" spans="2:28" s="5" customFormat="1" x14ac:dyDescent="0.25">
      <c r="B481" s="10"/>
      <c r="C481" s="98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5"/>
      <c r="X481" s="75"/>
      <c r="Y481" s="75"/>
      <c r="Z481" s="75"/>
      <c r="AA481" s="75"/>
      <c r="AB481" s="75"/>
    </row>
    <row r="482" spans="2:28" s="5" customFormat="1" x14ac:dyDescent="0.25">
      <c r="B482" s="10"/>
      <c r="C482" s="98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5"/>
      <c r="X482" s="75"/>
      <c r="Y482" s="75"/>
      <c r="Z482" s="75"/>
      <c r="AA482" s="75"/>
      <c r="AB482" s="75"/>
    </row>
    <row r="483" spans="2:28" s="5" customFormat="1" x14ac:dyDescent="0.25">
      <c r="B483" s="10"/>
      <c r="C483" s="98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5"/>
      <c r="X483" s="75"/>
      <c r="Y483" s="75"/>
      <c r="Z483" s="75"/>
      <c r="AA483" s="75"/>
      <c r="AB483" s="75"/>
    </row>
    <row r="484" spans="2:28" s="5" customFormat="1" x14ac:dyDescent="0.25">
      <c r="B484" s="10"/>
      <c r="C484" s="98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5"/>
      <c r="X484" s="75"/>
      <c r="Y484" s="75"/>
      <c r="Z484" s="75"/>
      <c r="AA484" s="75"/>
      <c r="AB484" s="75"/>
    </row>
    <row r="485" spans="2:28" s="5" customFormat="1" x14ac:dyDescent="0.25">
      <c r="B485" s="10"/>
      <c r="C485" s="98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5"/>
      <c r="X485" s="75"/>
      <c r="Y485" s="75"/>
      <c r="Z485" s="75"/>
      <c r="AA485" s="75"/>
      <c r="AB485" s="75"/>
    </row>
    <row r="486" spans="2:28" s="5" customFormat="1" x14ac:dyDescent="0.25">
      <c r="B486" s="10"/>
      <c r="C486" s="98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5"/>
      <c r="X486" s="75"/>
      <c r="Y486" s="75"/>
      <c r="Z486" s="75"/>
      <c r="AA486" s="75"/>
      <c r="AB486" s="75"/>
    </row>
    <row r="487" spans="2:28" s="5" customFormat="1" x14ac:dyDescent="0.25">
      <c r="B487" s="10"/>
      <c r="C487" s="98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5"/>
      <c r="X487" s="75"/>
      <c r="Y487" s="75"/>
      <c r="Z487" s="75"/>
      <c r="AA487" s="75"/>
      <c r="AB487" s="75"/>
    </row>
    <row r="488" spans="2:28" s="5" customFormat="1" x14ac:dyDescent="0.25">
      <c r="B488" s="10"/>
      <c r="C488" s="98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5"/>
      <c r="X488" s="75"/>
      <c r="Y488" s="75"/>
      <c r="Z488" s="75"/>
      <c r="AA488" s="75"/>
      <c r="AB488" s="75"/>
    </row>
    <row r="489" spans="2:28" s="5" customFormat="1" x14ac:dyDescent="0.25">
      <c r="B489" s="10"/>
      <c r="C489" s="98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5"/>
      <c r="X489" s="75"/>
      <c r="Y489" s="75"/>
      <c r="Z489" s="75"/>
      <c r="AA489" s="75"/>
      <c r="AB489" s="75"/>
    </row>
    <row r="490" spans="2:28" s="5" customFormat="1" x14ac:dyDescent="0.25">
      <c r="B490" s="10"/>
      <c r="C490" s="98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5"/>
      <c r="X490" s="75"/>
      <c r="Y490" s="75"/>
      <c r="Z490" s="75"/>
      <c r="AA490" s="75"/>
      <c r="AB490" s="75"/>
    </row>
    <row r="491" spans="2:28" s="5" customFormat="1" x14ac:dyDescent="0.25">
      <c r="B491" s="10"/>
      <c r="C491" s="98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5"/>
      <c r="X491" s="75"/>
      <c r="Y491" s="75"/>
      <c r="Z491" s="75"/>
      <c r="AA491" s="75"/>
      <c r="AB491" s="75"/>
    </row>
    <row r="492" spans="2:28" s="5" customFormat="1" x14ac:dyDescent="0.25">
      <c r="B492" s="10"/>
      <c r="C492" s="98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5"/>
      <c r="X492" s="75"/>
      <c r="Y492" s="75"/>
      <c r="Z492" s="75"/>
      <c r="AA492" s="75"/>
      <c r="AB492" s="75"/>
    </row>
    <row r="493" spans="2:28" s="5" customFormat="1" x14ac:dyDescent="0.25">
      <c r="B493" s="10"/>
      <c r="C493" s="98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5"/>
      <c r="X493" s="75"/>
      <c r="Y493" s="75"/>
      <c r="Z493" s="75"/>
      <c r="AA493" s="75"/>
      <c r="AB493" s="75"/>
    </row>
    <row r="494" spans="2:28" s="5" customFormat="1" x14ac:dyDescent="0.25">
      <c r="B494" s="10"/>
      <c r="C494" s="98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5"/>
      <c r="X494" s="75"/>
      <c r="Y494" s="75"/>
      <c r="Z494" s="75"/>
      <c r="AA494" s="75"/>
      <c r="AB494" s="75"/>
    </row>
    <row r="495" spans="2:28" s="5" customFormat="1" x14ac:dyDescent="0.25">
      <c r="B495" s="10"/>
      <c r="C495" s="98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5"/>
      <c r="X495" s="75"/>
      <c r="Y495" s="75"/>
      <c r="Z495" s="75"/>
      <c r="AA495" s="75"/>
      <c r="AB495" s="75"/>
    </row>
    <row r="496" spans="2:28" s="5" customFormat="1" x14ac:dyDescent="0.25">
      <c r="B496" s="10"/>
      <c r="C496" s="98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5"/>
      <c r="X496" s="75"/>
      <c r="Y496" s="75"/>
      <c r="Z496" s="75"/>
      <c r="AA496" s="75"/>
      <c r="AB496" s="75"/>
    </row>
    <row r="497" spans="2:28" s="5" customFormat="1" x14ac:dyDescent="0.25">
      <c r="B497" s="10"/>
      <c r="C497" s="98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5"/>
      <c r="X497" s="75"/>
      <c r="Y497" s="75"/>
      <c r="Z497" s="75"/>
      <c r="AA497" s="75"/>
      <c r="AB497" s="75"/>
    </row>
    <row r="498" spans="2:28" s="5" customFormat="1" x14ac:dyDescent="0.25">
      <c r="B498" s="10"/>
      <c r="C498" s="98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5"/>
      <c r="X498" s="75"/>
      <c r="Y498" s="75"/>
      <c r="Z498" s="75"/>
      <c r="AA498" s="75"/>
      <c r="AB498" s="75"/>
    </row>
    <row r="499" spans="2:28" s="5" customFormat="1" x14ac:dyDescent="0.25">
      <c r="B499" s="10"/>
      <c r="C499" s="98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5"/>
      <c r="X499" s="75"/>
      <c r="Y499" s="75"/>
      <c r="Z499" s="75"/>
      <c r="AA499" s="75"/>
      <c r="AB499" s="75"/>
    </row>
    <row r="500" spans="2:28" s="5" customFormat="1" x14ac:dyDescent="0.25">
      <c r="B500" s="10"/>
      <c r="C500" s="98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5"/>
      <c r="X500" s="75"/>
      <c r="Y500" s="75"/>
      <c r="Z500" s="75"/>
      <c r="AA500" s="75"/>
      <c r="AB500" s="75"/>
    </row>
    <row r="501" spans="2:28" s="5" customFormat="1" x14ac:dyDescent="0.25">
      <c r="B501" s="10"/>
      <c r="C501" s="98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5"/>
      <c r="X501" s="75"/>
      <c r="Y501" s="75"/>
      <c r="Z501" s="75"/>
      <c r="AA501" s="75"/>
      <c r="AB501" s="75"/>
    </row>
    <row r="502" spans="2:28" s="5" customFormat="1" x14ac:dyDescent="0.25">
      <c r="B502" s="10"/>
      <c r="C502" s="98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5"/>
      <c r="X502" s="75"/>
      <c r="Y502" s="75"/>
      <c r="Z502" s="75"/>
      <c r="AA502" s="75"/>
      <c r="AB502" s="75"/>
    </row>
    <row r="503" spans="2:28" s="5" customFormat="1" x14ac:dyDescent="0.25">
      <c r="B503" s="10"/>
      <c r="C503" s="98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5"/>
      <c r="X503" s="75"/>
      <c r="Y503" s="75"/>
      <c r="Z503" s="75"/>
      <c r="AA503" s="75"/>
      <c r="AB503" s="75"/>
    </row>
    <row r="504" spans="2:28" s="5" customFormat="1" x14ac:dyDescent="0.25">
      <c r="B504" s="10"/>
      <c r="C504" s="98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5"/>
      <c r="X504" s="75"/>
      <c r="Y504" s="75"/>
      <c r="Z504" s="75"/>
      <c r="AA504" s="75"/>
      <c r="AB504" s="75"/>
    </row>
    <row r="505" spans="2:28" s="5" customFormat="1" x14ac:dyDescent="0.25">
      <c r="B505" s="10"/>
      <c r="C505" s="98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5"/>
      <c r="X505" s="75"/>
      <c r="Y505" s="75"/>
      <c r="Z505" s="75"/>
      <c r="AA505" s="75"/>
      <c r="AB505" s="75"/>
    </row>
    <row r="506" spans="2:28" s="5" customFormat="1" x14ac:dyDescent="0.25">
      <c r="B506" s="10"/>
      <c r="C506" s="98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5"/>
      <c r="X506" s="75"/>
      <c r="Y506" s="75"/>
      <c r="Z506" s="75"/>
      <c r="AA506" s="75"/>
      <c r="AB506" s="75"/>
    </row>
    <row r="507" spans="2:28" s="5" customFormat="1" x14ac:dyDescent="0.25">
      <c r="B507" s="10"/>
      <c r="C507" s="98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5"/>
      <c r="X507" s="75"/>
      <c r="Y507" s="75"/>
      <c r="Z507" s="75"/>
      <c r="AA507" s="75"/>
      <c r="AB507" s="75"/>
    </row>
    <row r="508" spans="2:28" s="5" customFormat="1" x14ac:dyDescent="0.25">
      <c r="B508" s="10"/>
      <c r="C508" s="98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5"/>
      <c r="X508" s="75"/>
      <c r="Y508" s="75"/>
      <c r="Z508" s="75"/>
      <c r="AA508" s="75"/>
      <c r="AB508" s="75"/>
    </row>
    <row r="509" spans="2:28" s="5" customFormat="1" x14ac:dyDescent="0.25">
      <c r="B509" s="10"/>
      <c r="C509" s="98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5"/>
      <c r="X509" s="75"/>
      <c r="Y509" s="75"/>
      <c r="Z509" s="75"/>
      <c r="AA509" s="75"/>
      <c r="AB509" s="75"/>
    </row>
    <row r="510" spans="2:28" s="5" customFormat="1" x14ac:dyDescent="0.25">
      <c r="B510" s="10"/>
      <c r="C510" s="98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5"/>
      <c r="X510" s="75"/>
      <c r="Y510" s="75"/>
      <c r="Z510" s="75"/>
      <c r="AA510" s="75"/>
      <c r="AB510" s="75"/>
    </row>
    <row r="511" spans="2:28" s="5" customFormat="1" x14ac:dyDescent="0.25">
      <c r="B511" s="10"/>
      <c r="C511" s="98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5"/>
      <c r="X511" s="75"/>
      <c r="Y511" s="75"/>
      <c r="Z511" s="75"/>
      <c r="AA511" s="75"/>
      <c r="AB511" s="75"/>
    </row>
    <row r="512" spans="2:28" s="5" customFormat="1" x14ac:dyDescent="0.25">
      <c r="B512" s="10"/>
      <c r="C512" s="98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5"/>
      <c r="X512" s="75"/>
      <c r="Y512" s="75"/>
      <c r="Z512" s="75"/>
      <c r="AA512" s="75"/>
      <c r="AB512" s="75"/>
    </row>
    <row r="513" spans="2:28" s="5" customFormat="1" x14ac:dyDescent="0.25">
      <c r="B513" s="10"/>
      <c r="C513" s="98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5"/>
      <c r="X513" s="75"/>
      <c r="Y513" s="75"/>
      <c r="Z513" s="75"/>
      <c r="AA513" s="75"/>
      <c r="AB513" s="75"/>
    </row>
    <row r="514" spans="2:28" s="5" customFormat="1" x14ac:dyDescent="0.25">
      <c r="B514" s="10"/>
      <c r="C514" s="98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5"/>
      <c r="X514" s="75"/>
      <c r="Y514" s="75"/>
      <c r="Z514" s="75"/>
      <c r="AA514" s="75"/>
      <c r="AB514" s="75"/>
    </row>
    <row r="515" spans="2:28" s="5" customFormat="1" x14ac:dyDescent="0.25">
      <c r="B515" s="10"/>
      <c r="C515" s="98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5"/>
      <c r="X515" s="75"/>
      <c r="Y515" s="75"/>
      <c r="Z515" s="75"/>
      <c r="AA515" s="75"/>
      <c r="AB515" s="75"/>
    </row>
    <row r="516" spans="2:28" s="5" customFormat="1" x14ac:dyDescent="0.25">
      <c r="B516" s="10"/>
      <c r="C516" s="98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5"/>
      <c r="X516" s="75"/>
      <c r="Y516" s="75"/>
      <c r="Z516" s="75"/>
      <c r="AA516" s="75"/>
      <c r="AB516" s="75"/>
    </row>
    <row r="517" spans="2:28" s="5" customFormat="1" x14ac:dyDescent="0.25">
      <c r="B517" s="10"/>
      <c r="C517" s="98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5"/>
      <c r="X517" s="75"/>
      <c r="Y517" s="75"/>
      <c r="Z517" s="75"/>
      <c r="AA517" s="75"/>
      <c r="AB517" s="75"/>
    </row>
    <row r="518" spans="2:28" s="5" customFormat="1" x14ac:dyDescent="0.25">
      <c r="B518" s="10"/>
      <c r="C518" s="98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5"/>
      <c r="X518" s="75"/>
      <c r="Y518" s="75"/>
      <c r="Z518" s="75"/>
      <c r="AA518" s="75"/>
      <c r="AB518" s="75"/>
    </row>
    <row r="519" spans="2:28" s="5" customFormat="1" x14ac:dyDescent="0.25">
      <c r="B519" s="10"/>
      <c r="C519" s="98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5"/>
      <c r="X519" s="75"/>
      <c r="Y519" s="75"/>
      <c r="Z519" s="75"/>
      <c r="AA519" s="75"/>
      <c r="AB519" s="75"/>
    </row>
    <row r="520" spans="2:28" s="5" customFormat="1" x14ac:dyDescent="0.25">
      <c r="B520" s="10"/>
      <c r="C520" s="98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5"/>
      <c r="X520" s="75"/>
      <c r="Y520" s="75"/>
      <c r="Z520" s="75"/>
      <c r="AA520" s="75"/>
      <c r="AB520" s="75"/>
    </row>
    <row r="521" spans="2:28" s="5" customFormat="1" x14ac:dyDescent="0.25">
      <c r="B521" s="10"/>
      <c r="C521" s="98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5"/>
      <c r="X521" s="75"/>
      <c r="Y521" s="75"/>
      <c r="Z521" s="75"/>
      <c r="AA521" s="75"/>
      <c r="AB521" s="75"/>
    </row>
    <row r="522" spans="2:28" s="5" customFormat="1" x14ac:dyDescent="0.25">
      <c r="B522" s="10"/>
      <c r="C522" s="98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5"/>
      <c r="X522" s="75"/>
      <c r="Y522" s="75"/>
      <c r="Z522" s="75"/>
      <c r="AA522" s="75"/>
      <c r="AB522" s="75"/>
    </row>
    <row r="523" spans="2:28" s="5" customFormat="1" x14ac:dyDescent="0.25">
      <c r="B523" s="10"/>
      <c r="C523" s="98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5"/>
      <c r="X523" s="75"/>
      <c r="Y523" s="75"/>
      <c r="Z523" s="75"/>
      <c r="AA523" s="75"/>
      <c r="AB523" s="75"/>
    </row>
    <row r="524" spans="2:28" s="5" customFormat="1" x14ac:dyDescent="0.25">
      <c r="B524" s="10"/>
      <c r="C524" s="98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5"/>
      <c r="X524" s="75"/>
      <c r="Y524" s="75"/>
      <c r="Z524" s="75"/>
      <c r="AA524" s="75"/>
      <c r="AB524" s="75"/>
    </row>
    <row r="525" spans="2:28" s="5" customFormat="1" x14ac:dyDescent="0.25">
      <c r="B525" s="10"/>
      <c r="C525" s="98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5"/>
      <c r="X525" s="75"/>
      <c r="Y525" s="75"/>
      <c r="Z525" s="75"/>
      <c r="AA525" s="75"/>
      <c r="AB525" s="75"/>
    </row>
    <row r="526" spans="2:28" s="5" customFormat="1" x14ac:dyDescent="0.25">
      <c r="B526" s="10"/>
      <c r="C526" s="98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5"/>
      <c r="X526" s="75"/>
      <c r="Y526" s="75"/>
      <c r="Z526" s="75"/>
      <c r="AA526" s="75"/>
      <c r="AB526" s="75"/>
    </row>
    <row r="527" spans="2:28" s="5" customFormat="1" x14ac:dyDescent="0.25">
      <c r="B527" s="10"/>
      <c r="C527" s="98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5"/>
      <c r="X527" s="75"/>
      <c r="Y527" s="75"/>
      <c r="Z527" s="75"/>
      <c r="AA527" s="75"/>
      <c r="AB527" s="75"/>
    </row>
    <row r="528" spans="2:28" s="5" customFormat="1" x14ac:dyDescent="0.25">
      <c r="B528" s="10"/>
      <c r="C528" s="98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5"/>
      <c r="X528" s="75"/>
      <c r="Y528" s="75"/>
      <c r="Z528" s="75"/>
      <c r="AA528" s="75"/>
      <c r="AB528" s="75"/>
    </row>
    <row r="529" spans="2:28" s="5" customFormat="1" x14ac:dyDescent="0.25">
      <c r="B529" s="10"/>
      <c r="C529" s="98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5"/>
      <c r="X529" s="75"/>
      <c r="Y529" s="75"/>
      <c r="Z529" s="75"/>
      <c r="AA529" s="75"/>
      <c r="AB529" s="75"/>
    </row>
    <row r="530" spans="2:28" s="5" customFormat="1" x14ac:dyDescent="0.25">
      <c r="B530" s="10"/>
      <c r="C530" s="98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5"/>
      <c r="X530" s="75"/>
      <c r="Y530" s="75"/>
      <c r="Z530" s="75"/>
      <c r="AA530" s="75"/>
      <c r="AB530" s="75"/>
    </row>
    <row r="531" spans="2:28" s="5" customFormat="1" x14ac:dyDescent="0.25">
      <c r="B531" s="10"/>
      <c r="C531" s="98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5"/>
      <c r="X531" s="75"/>
      <c r="Y531" s="75"/>
      <c r="Z531" s="75"/>
      <c r="AA531" s="75"/>
      <c r="AB531" s="75"/>
    </row>
    <row r="532" spans="2:28" s="5" customFormat="1" x14ac:dyDescent="0.25">
      <c r="B532" s="10"/>
      <c r="C532" s="98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5"/>
      <c r="X532" s="75"/>
      <c r="Y532" s="75"/>
      <c r="Z532" s="75"/>
      <c r="AA532" s="75"/>
      <c r="AB532" s="75"/>
    </row>
    <row r="533" spans="2:28" s="5" customFormat="1" x14ac:dyDescent="0.25">
      <c r="B533" s="10"/>
      <c r="C533" s="98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5"/>
      <c r="X533" s="75"/>
      <c r="Y533" s="75"/>
      <c r="Z533" s="75"/>
      <c r="AA533" s="75"/>
      <c r="AB533" s="75"/>
    </row>
    <row r="534" spans="2:28" s="5" customFormat="1" x14ac:dyDescent="0.25">
      <c r="B534" s="10"/>
      <c r="C534" s="98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5"/>
      <c r="X534" s="75"/>
      <c r="Y534" s="75"/>
      <c r="Z534" s="75"/>
      <c r="AA534" s="75"/>
      <c r="AB534" s="75"/>
    </row>
    <row r="535" spans="2:28" s="5" customFormat="1" x14ac:dyDescent="0.25">
      <c r="B535" s="10"/>
      <c r="C535" s="98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5"/>
      <c r="X535" s="75"/>
      <c r="Y535" s="75"/>
      <c r="Z535" s="75"/>
      <c r="AA535" s="75"/>
      <c r="AB535" s="75"/>
    </row>
    <row r="536" spans="2:28" s="5" customFormat="1" x14ac:dyDescent="0.25">
      <c r="B536" s="10"/>
      <c r="C536" s="98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5"/>
      <c r="X536" s="75"/>
      <c r="Y536" s="75"/>
      <c r="Z536" s="75"/>
      <c r="AA536" s="75"/>
      <c r="AB536" s="75"/>
    </row>
    <row r="537" spans="2:28" s="5" customFormat="1" x14ac:dyDescent="0.25">
      <c r="B537" s="10"/>
      <c r="C537" s="98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5"/>
      <c r="X537" s="75"/>
      <c r="Y537" s="75"/>
      <c r="Z537" s="75"/>
      <c r="AA537" s="75"/>
      <c r="AB537" s="75"/>
    </row>
    <row r="538" spans="2:28" s="5" customFormat="1" x14ac:dyDescent="0.25">
      <c r="B538" s="10"/>
      <c r="C538" s="98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5"/>
      <c r="X538" s="75"/>
      <c r="Y538" s="75"/>
      <c r="Z538" s="75"/>
      <c r="AA538" s="75"/>
      <c r="AB538" s="75"/>
    </row>
    <row r="539" spans="2:28" s="5" customFormat="1" x14ac:dyDescent="0.25">
      <c r="B539" s="10"/>
      <c r="C539" s="98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5"/>
      <c r="X539" s="75"/>
      <c r="Y539" s="75"/>
      <c r="Z539" s="75"/>
      <c r="AA539" s="75"/>
      <c r="AB539" s="75"/>
    </row>
    <row r="540" spans="2:28" s="5" customFormat="1" x14ac:dyDescent="0.25">
      <c r="B540" s="10"/>
      <c r="C540" s="98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5"/>
      <c r="X540" s="75"/>
      <c r="Y540" s="75"/>
      <c r="Z540" s="75"/>
      <c r="AA540" s="75"/>
      <c r="AB540" s="75"/>
    </row>
    <row r="541" spans="2:28" s="5" customFormat="1" x14ac:dyDescent="0.25">
      <c r="B541" s="10"/>
      <c r="C541" s="98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5"/>
      <c r="X541" s="75"/>
      <c r="Y541" s="75"/>
      <c r="Z541" s="75"/>
      <c r="AA541" s="75"/>
      <c r="AB541" s="75"/>
    </row>
    <row r="542" spans="2:28" s="5" customFormat="1" x14ac:dyDescent="0.25">
      <c r="B542" s="10"/>
      <c r="C542" s="98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5"/>
      <c r="X542" s="75"/>
      <c r="Y542" s="75"/>
      <c r="Z542" s="75"/>
      <c r="AA542" s="75"/>
      <c r="AB542" s="75"/>
    </row>
    <row r="543" spans="2:28" s="5" customFormat="1" x14ac:dyDescent="0.25">
      <c r="B543" s="10"/>
      <c r="C543" s="98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5"/>
      <c r="X543" s="75"/>
      <c r="Y543" s="75"/>
      <c r="Z543" s="75"/>
      <c r="AA543" s="75"/>
      <c r="AB543" s="75"/>
    </row>
    <row r="544" spans="2:28" s="5" customFormat="1" x14ac:dyDescent="0.25">
      <c r="B544" s="10"/>
      <c r="C544" s="98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5"/>
      <c r="X544" s="75"/>
      <c r="Y544" s="75"/>
      <c r="Z544" s="75"/>
      <c r="AA544" s="75"/>
      <c r="AB544" s="75"/>
    </row>
    <row r="545" spans="2:28" s="5" customFormat="1" x14ac:dyDescent="0.25">
      <c r="B545" s="10"/>
      <c r="C545" s="98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5"/>
      <c r="X545" s="75"/>
      <c r="Y545" s="75"/>
      <c r="Z545" s="75"/>
      <c r="AA545" s="75"/>
      <c r="AB545" s="75"/>
    </row>
    <row r="546" spans="2:28" s="5" customFormat="1" x14ac:dyDescent="0.25">
      <c r="B546" s="10"/>
      <c r="C546" s="98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5"/>
      <c r="X546" s="75"/>
      <c r="Y546" s="75"/>
      <c r="Z546" s="75"/>
      <c r="AA546" s="75"/>
      <c r="AB546" s="75"/>
    </row>
    <row r="547" spans="2:28" s="5" customFormat="1" x14ac:dyDescent="0.25">
      <c r="B547" s="10"/>
      <c r="C547" s="98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5"/>
      <c r="X547" s="75"/>
      <c r="Y547" s="75"/>
      <c r="Z547" s="75"/>
      <c r="AA547" s="75"/>
      <c r="AB547" s="75"/>
    </row>
    <row r="548" spans="2:28" s="5" customFormat="1" x14ac:dyDescent="0.25">
      <c r="B548" s="10"/>
      <c r="C548" s="98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5"/>
      <c r="X548" s="75"/>
      <c r="Y548" s="75"/>
      <c r="Z548" s="75"/>
      <c r="AA548" s="75"/>
      <c r="AB548" s="75"/>
    </row>
    <row r="549" spans="2:28" s="5" customFormat="1" x14ac:dyDescent="0.25">
      <c r="B549" s="10"/>
      <c r="C549" s="98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5"/>
      <c r="X549" s="75"/>
      <c r="Y549" s="75"/>
      <c r="Z549" s="75"/>
      <c r="AA549" s="75"/>
      <c r="AB549" s="75"/>
    </row>
    <row r="550" spans="2:28" s="5" customFormat="1" x14ac:dyDescent="0.25">
      <c r="B550" s="10"/>
      <c r="C550" s="98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5"/>
      <c r="X550" s="75"/>
      <c r="Y550" s="75"/>
      <c r="Z550" s="75"/>
      <c r="AA550" s="75"/>
      <c r="AB550" s="75"/>
    </row>
    <row r="551" spans="2:28" s="5" customFormat="1" x14ac:dyDescent="0.25">
      <c r="B551" s="10"/>
      <c r="C551" s="98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5"/>
      <c r="X551" s="75"/>
      <c r="Y551" s="75"/>
      <c r="Z551" s="75"/>
      <c r="AA551" s="75"/>
      <c r="AB551" s="75"/>
    </row>
    <row r="552" spans="2:28" s="5" customFormat="1" x14ac:dyDescent="0.25">
      <c r="B552" s="10"/>
      <c r="C552" s="98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5"/>
      <c r="X552" s="75"/>
      <c r="Y552" s="75"/>
      <c r="Z552" s="75"/>
      <c r="AA552" s="75"/>
      <c r="AB552" s="75"/>
    </row>
    <row r="553" spans="2:28" s="5" customFormat="1" x14ac:dyDescent="0.25">
      <c r="B553" s="10"/>
      <c r="C553" s="98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5"/>
      <c r="X553" s="75"/>
      <c r="Y553" s="75"/>
      <c r="Z553" s="75"/>
      <c r="AA553" s="75"/>
      <c r="AB553" s="75"/>
    </row>
    <row r="554" spans="2:28" s="5" customFormat="1" x14ac:dyDescent="0.25">
      <c r="B554" s="10"/>
      <c r="C554" s="98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5"/>
      <c r="X554" s="75"/>
      <c r="Y554" s="75"/>
      <c r="Z554" s="75"/>
      <c r="AA554" s="75"/>
      <c r="AB554" s="75"/>
    </row>
    <row r="555" spans="2:28" s="5" customFormat="1" x14ac:dyDescent="0.25">
      <c r="B555" s="10"/>
      <c r="C555" s="9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5"/>
      <c r="X555" s="75"/>
      <c r="Y555" s="75"/>
      <c r="Z555" s="75"/>
      <c r="AA555" s="75"/>
      <c r="AB555" s="75"/>
    </row>
    <row r="556" spans="2:28" s="5" customFormat="1" x14ac:dyDescent="0.25">
      <c r="B556" s="10"/>
      <c r="C556" s="98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5"/>
      <c r="X556" s="75"/>
      <c r="Y556" s="75"/>
      <c r="Z556" s="75"/>
      <c r="AA556" s="75"/>
      <c r="AB556" s="75"/>
    </row>
    <row r="557" spans="2:28" s="5" customFormat="1" x14ac:dyDescent="0.25">
      <c r="B557" s="10"/>
      <c r="C557" s="98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5"/>
      <c r="X557" s="75"/>
      <c r="Y557" s="75"/>
      <c r="Z557" s="75"/>
      <c r="AA557" s="75"/>
      <c r="AB557" s="75"/>
    </row>
    <row r="558" spans="2:28" s="5" customFormat="1" x14ac:dyDescent="0.25">
      <c r="B558" s="10"/>
      <c r="C558" s="98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5"/>
      <c r="X558" s="75"/>
      <c r="Y558" s="75"/>
      <c r="Z558" s="75"/>
      <c r="AA558" s="75"/>
      <c r="AB558" s="75"/>
    </row>
    <row r="559" spans="2:28" s="5" customFormat="1" x14ac:dyDescent="0.25">
      <c r="B559" s="10"/>
      <c r="C559" s="98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5"/>
      <c r="X559" s="75"/>
      <c r="Y559" s="75"/>
      <c r="Z559" s="75"/>
      <c r="AA559" s="75"/>
      <c r="AB559" s="75"/>
    </row>
    <row r="560" spans="2:28" s="5" customFormat="1" x14ac:dyDescent="0.25">
      <c r="B560" s="10"/>
      <c r="C560" s="98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5"/>
      <c r="X560" s="75"/>
      <c r="Y560" s="75"/>
      <c r="Z560" s="75"/>
      <c r="AA560" s="75"/>
      <c r="AB560" s="75"/>
    </row>
    <row r="561" spans="2:28" s="5" customFormat="1" x14ac:dyDescent="0.25">
      <c r="B561" s="10"/>
      <c r="C561" s="98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5"/>
      <c r="X561" s="75"/>
      <c r="Y561" s="75"/>
      <c r="Z561" s="75"/>
      <c r="AA561" s="75"/>
      <c r="AB561" s="75"/>
    </row>
    <row r="562" spans="2:28" s="5" customFormat="1" x14ac:dyDescent="0.25">
      <c r="B562" s="10"/>
      <c r="C562" s="98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5"/>
      <c r="X562" s="75"/>
      <c r="Y562" s="75"/>
      <c r="Z562" s="75"/>
      <c r="AA562" s="75"/>
      <c r="AB562" s="75"/>
    </row>
    <row r="563" spans="2:28" s="5" customFormat="1" x14ac:dyDescent="0.25">
      <c r="B563" s="10"/>
      <c r="C563" s="98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5"/>
      <c r="X563" s="75"/>
      <c r="Y563" s="75"/>
      <c r="Z563" s="75"/>
      <c r="AA563" s="75"/>
      <c r="AB563" s="75"/>
    </row>
    <row r="564" spans="2:28" s="5" customFormat="1" x14ac:dyDescent="0.25">
      <c r="B564" s="10"/>
      <c r="C564" s="98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5"/>
      <c r="X564" s="75"/>
      <c r="Y564" s="75"/>
      <c r="Z564" s="75"/>
      <c r="AA564" s="75"/>
      <c r="AB564" s="75"/>
    </row>
    <row r="565" spans="2:28" s="5" customFormat="1" x14ac:dyDescent="0.25">
      <c r="B565" s="10"/>
      <c r="C565" s="98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5"/>
      <c r="X565" s="75"/>
      <c r="Y565" s="75"/>
      <c r="Z565" s="75"/>
      <c r="AA565" s="75"/>
      <c r="AB565" s="75"/>
    </row>
    <row r="566" spans="2:28" s="5" customFormat="1" x14ac:dyDescent="0.25">
      <c r="B566" s="10"/>
      <c r="C566" s="98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5"/>
      <c r="X566" s="75"/>
      <c r="Y566" s="75"/>
      <c r="Z566" s="75"/>
      <c r="AA566" s="75"/>
      <c r="AB566" s="75"/>
    </row>
    <row r="567" spans="2:28" s="5" customFormat="1" x14ac:dyDescent="0.25">
      <c r="B567" s="10"/>
      <c r="C567" s="98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5"/>
      <c r="X567" s="75"/>
      <c r="Y567" s="75"/>
      <c r="Z567" s="75"/>
      <c r="AA567" s="75"/>
      <c r="AB567" s="75"/>
    </row>
    <row r="568" spans="2:28" s="5" customFormat="1" x14ac:dyDescent="0.25">
      <c r="B568" s="10"/>
      <c r="C568" s="98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5"/>
      <c r="X568" s="75"/>
      <c r="Y568" s="75"/>
      <c r="Z568" s="75"/>
      <c r="AA568" s="75"/>
      <c r="AB568" s="75"/>
    </row>
    <row r="569" spans="2:28" s="5" customFormat="1" x14ac:dyDescent="0.25">
      <c r="B569" s="10"/>
      <c r="C569" s="98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5"/>
      <c r="X569" s="75"/>
      <c r="Y569" s="75"/>
      <c r="Z569" s="75"/>
      <c r="AA569" s="75"/>
      <c r="AB569" s="75"/>
    </row>
    <row r="570" spans="2:28" s="5" customFormat="1" x14ac:dyDescent="0.25">
      <c r="B570" s="10"/>
      <c r="C570" s="98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5"/>
      <c r="X570" s="75"/>
      <c r="Y570" s="75"/>
      <c r="Z570" s="75"/>
      <c r="AA570" s="75"/>
      <c r="AB570" s="75"/>
    </row>
    <row r="571" spans="2:28" s="5" customFormat="1" x14ac:dyDescent="0.25">
      <c r="B571" s="10"/>
      <c r="C571" s="98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5"/>
      <c r="X571" s="75"/>
      <c r="Y571" s="75"/>
      <c r="Z571" s="75"/>
      <c r="AA571" s="75"/>
      <c r="AB571" s="75"/>
    </row>
    <row r="572" spans="2:28" s="5" customFormat="1" x14ac:dyDescent="0.25">
      <c r="B572" s="10"/>
      <c r="C572" s="98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5"/>
      <c r="X572" s="75"/>
      <c r="Y572" s="75"/>
      <c r="Z572" s="75"/>
      <c r="AA572" s="75"/>
      <c r="AB572" s="75"/>
    </row>
    <row r="573" spans="2:28" s="5" customFormat="1" x14ac:dyDescent="0.25">
      <c r="B573" s="10"/>
      <c r="C573" s="98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5"/>
      <c r="X573" s="75"/>
      <c r="Y573" s="75"/>
      <c r="Z573" s="75"/>
      <c r="AA573" s="75"/>
      <c r="AB573" s="75"/>
    </row>
    <row r="574" spans="2:28" s="5" customFormat="1" x14ac:dyDescent="0.25">
      <c r="B574" s="10"/>
      <c r="C574" s="98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5"/>
      <c r="X574" s="75"/>
      <c r="Y574" s="75"/>
      <c r="Z574" s="75"/>
      <c r="AA574" s="75"/>
      <c r="AB574" s="75"/>
    </row>
    <row r="575" spans="2:28" s="5" customFormat="1" x14ac:dyDescent="0.25">
      <c r="B575" s="10"/>
      <c r="C575" s="98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5"/>
      <c r="X575" s="75"/>
      <c r="Y575" s="75"/>
      <c r="Z575" s="75"/>
      <c r="AA575" s="75"/>
      <c r="AB575" s="75"/>
    </row>
    <row r="576" spans="2:28" s="5" customFormat="1" x14ac:dyDescent="0.25">
      <c r="B576" s="10"/>
      <c r="C576" s="98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5"/>
      <c r="X576" s="75"/>
      <c r="Y576" s="75"/>
      <c r="Z576" s="75"/>
      <c r="AA576" s="75"/>
      <c r="AB576" s="75"/>
    </row>
    <row r="577" spans="2:28" s="5" customFormat="1" x14ac:dyDescent="0.25">
      <c r="B577" s="10"/>
      <c r="C577" s="98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5"/>
      <c r="X577" s="75"/>
      <c r="Y577" s="75"/>
      <c r="Z577" s="75"/>
      <c r="AA577" s="75"/>
      <c r="AB577" s="75"/>
    </row>
    <row r="578" spans="2:28" s="5" customFormat="1" x14ac:dyDescent="0.25">
      <c r="B578" s="10"/>
      <c r="C578" s="98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5"/>
      <c r="X578" s="75"/>
      <c r="Y578" s="75"/>
      <c r="Z578" s="75"/>
      <c r="AA578" s="75"/>
      <c r="AB578" s="75"/>
    </row>
    <row r="579" spans="2:28" s="5" customFormat="1" x14ac:dyDescent="0.25">
      <c r="B579" s="10"/>
      <c r="C579" s="98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5"/>
      <c r="X579" s="75"/>
      <c r="Y579" s="75"/>
      <c r="Z579" s="75"/>
      <c r="AA579" s="75"/>
      <c r="AB579" s="75"/>
    </row>
    <row r="580" spans="2:28" s="5" customFormat="1" x14ac:dyDescent="0.25">
      <c r="B580" s="10"/>
      <c r="C580" s="98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5"/>
      <c r="X580" s="75"/>
      <c r="Y580" s="75"/>
      <c r="Z580" s="75"/>
      <c r="AA580" s="75"/>
      <c r="AB580" s="75"/>
    </row>
    <row r="581" spans="2:28" s="5" customFormat="1" x14ac:dyDescent="0.25">
      <c r="B581" s="10"/>
      <c r="C581" s="98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5"/>
      <c r="X581" s="75"/>
      <c r="Y581" s="75"/>
      <c r="Z581" s="75"/>
      <c r="AA581" s="75"/>
      <c r="AB581" s="75"/>
    </row>
    <row r="582" spans="2:28" s="5" customFormat="1" x14ac:dyDescent="0.25">
      <c r="B582" s="10"/>
      <c r="C582" s="98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5"/>
      <c r="X582" s="75"/>
      <c r="Y582" s="75"/>
      <c r="Z582" s="75"/>
      <c r="AA582" s="75"/>
      <c r="AB582" s="75"/>
    </row>
    <row r="583" spans="2:28" s="5" customFormat="1" x14ac:dyDescent="0.25">
      <c r="B583" s="10"/>
      <c r="C583" s="98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5"/>
      <c r="X583" s="75"/>
      <c r="Y583" s="75"/>
      <c r="Z583" s="75"/>
      <c r="AA583" s="75"/>
      <c r="AB583" s="75"/>
    </row>
    <row r="584" spans="2:28" s="5" customFormat="1" x14ac:dyDescent="0.25">
      <c r="B584" s="10"/>
      <c r="C584" s="98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5"/>
      <c r="X584" s="75"/>
      <c r="Y584" s="75"/>
      <c r="Z584" s="75"/>
      <c r="AA584" s="75"/>
      <c r="AB584" s="75"/>
    </row>
    <row r="585" spans="2:28" s="5" customFormat="1" x14ac:dyDescent="0.25">
      <c r="B585" s="10"/>
      <c r="C585" s="98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5"/>
      <c r="X585" s="75"/>
      <c r="Y585" s="75"/>
      <c r="Z585" s="75"/>
      <c r="AA585" s="75"/>
      <c r="AB585" s="75"/>
    </row>
    <row r="586" spans="2:28" s="5" customFormat="1" x14ac:dyDescent="0.25">
      <c r="B586" s="10"/>
      <c r="C586" s="98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5"/>
      <c r="X586" s="75"/>
      <c r="Y586" s="75"/>
      <c r="Z586" s="75"/>
      <c r="AA586" s="75"/>
      <c r="AB586" s="75"/>
    </row>
    <row r="587" spans="2:28" s="5" customFormat="1" x14ac:dyDescent="0.25">
      <c r="B587" s="10"/>
      <c r="C587" s="98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5"/>
      <c r="X587" s="75"/>
      <c r="Y587" s="75"/>
      <c r="Z587" s="75"/>
      <c r="AA587" s="75"/>
      <c r="AB587" s="75"/>
    </row>
    <row r="588" spans="2:28" s="5" customFormat="1" x14ac:dyDescent="0.25">
      <c r="B588" s="10"/>
      <c r="C588" s="98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5"/>
      <c r="X588" s="75"/>
      <c r="Y588" s="75"/>
      <c r="Z588" s="75"/>
      <c r="AA588" s="75"/>
      <c r="AB588" s="75"/>
    </row>
    <row r="589" spans="2:28" s="5" customFormat="1" x14ac:dyDescent="0.25">
      <c r="B589" s="10"/>
      <c r="C589" s="98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5"/>
      <c r="X589" s="75"/>
      <c r="Y589" s="75"/>
      <c r="Z589" s="75"/>
      <c r="AA589" s="75"/>
      <c r="AB589" s="75"/>
    </row>
    <row r="590" spans="2:28" s="5" customFormat="1" x14ac:dyDescent="0.25">
      <c r="B590" s="10"/>
      <c r="C590" s="98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5"/>
      <c r="X590" s="75"/>
      <c r="Y590" s="75"/>
      <c r="Z590" s="75"/>
      <c r="AA590" s="75"/>
      <c r="AB590" s="75"/>
    </row>
    <row r="591" spans="2:28" s="5" customFormat="1" x14ac:dyDescent="0.25">
      <c r="B591" s="10"/>
      <c r="C591" s="98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5"/>
      <c r="X591" s="75"/>
      <c r="Y591" s="75"/>
      <c r="Z591" s="75"/>
      <c r="AA591" s="75"/>
      <c r="AB591" s="75"/>
    </row>
    <row r="592" spans="2:28" s="5" customFormat="1" x14ac:dyDescent="0.25">
      <c r="B592" s="10"/>
      <c r="C592" s="98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5"/>
      <c r="X592" s="75"/>
      <c r="Y592" s="75"/>
      <c r="Z592" s="75"/>
      <c r="AA592" s="75"/>
      <c r="AB592" s="75"/>
    </row>
    <row r="593" spans="2:28" s="5" customFormat="1" x14ac:dyDescent="0.25">
      <c r="B593" s="10"/>
      <c r="C593" s="98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5"/>
      <c r="X593" s="75"/>
      <c r="Y593" s="75"/>
      <c r="Z593" s="75"/>
      <c r="AA593" s="75"/>
      <c r="AB593" s="75"/>
    </row>
    <row r="594" spans="2:28" s="5" customFormat="1" x14ac:dyDescent="0.25">
      <c r="B594" s="10"/>
      <c r="C594" s="98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5"/>
      <c r="X594" s="75"/>
      <c r="Y594" s="75"/>
      <c r="Z594" s="75"/>
      <c r="AA594" s="75"/>
      <c r="AB594" s="75"/>
    </row>
    <row r="595" spans="2:28" s="5" customFormat="1" x14ac:dyDescent="0.25">
      <c r="B595" s="10"/>
      <c r="C595" s="98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5"/>
      <c r="X595" s="75"/>
      <c r="Y595" s="75"/>
      <c r="Z595" s="75"/>
      <c r="AA595" s="75"/>
      <c r="AB595" s="75"/>
    </row>
    <row r="596" spans="2:28" s="5" customFormat="1" x14ac:dyDescent="0.25">
      <c r="B596" s="10"/>
      <c r="C596" s="98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5"/>
      <c r="X596" s="75"/>
      <c r="Y596" s="75"/>
      <c r="Z596" s="75"/>
      <c r="AA596" s="75"/>
      <c r="AB596" s="75"/>
    </row>
    <row r="597" spans="2:28" s="5" customFormat="1" x14ac:dyDescent="0.25">
      <c r="B597" s="10"/>
      <c r="C597" s="98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5"/>
      <c r="X597" s="75"/>
      <c r="Y597" s="75"/>
      <c r="Z597" s="75"/>
      <c r="AA597" s="75"/>
      <c r="AB597" s="75"/>
    </row>
    <row r="598" spans="2:28" s="5" customFormat="1" x14ac:dyDescent="0.25">
      <c r="B598" s="10"/>
      <c r="C598" s="98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5"/>
      <c r="X598" s="75"/>
      <c r="Y598" s="75"/>
      <c r="Z598" s="75"/>
      <c r="AA598" s="75"/>
      <c r="AB598" s="75"/>
    </row>
    <row r="599" spans="2:28" s="5" customFormat="1" x14ac:dyDescent="0.25">
      <c r="B599" s="10"/>
      <c r="C599" s="98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5"/>
      <c r="X599" s="75"/>
      <c r="Y599" s="75"/>
      <c r="Z599" s="75"/>
      <c r="AA599" s="75"/>
      <c r="AB599" s="75"/>
    </row>
    <row r="600" spans="2:28" s="5" customFormat="1" x14ac:dyDescent="0.25">
      <c r="B600" s="10"/>
      <c r="C600" s="98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5"/>
      <c r="X600" s="75"/>
      <c r="Y600" s="75"/>
      <c r="Z600" s="75"/>
      <c r="AA600" s="75"/>
      <c r="AB600" s="75"/>
    </row>
    <row r="601" spans="2:28" s="5" customFormat="1" x14ac:dyDescent="0.25">
      <c r="B601" s="10"/>
      <c r="C601" s="98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5"/>
      <c r="X601" s="75"/>
      <c r="Y601" s="75"/>
      <c r="Z601" s="75"/>
      <c r="AA601" s="75"/>
      <c r="AB601" s="75"/>
    </row>
    <row r="602" spans="2:28" s="5" customFormat="1" x14ac:dyDescent="0.25">
      <c r="B602" s="10"/>
      <c r="C602" s="98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5"/>
      <c r="X602" s="75"/>
      <c r="Y602" s="75"/>
      <c r="Z602" s="75"/>
      <c r="AA602" s="75"/>
      <c r="AB602" s="75"/>
    </row>
    <row r="603" spans="2:28" s="5" customFormat="1" x14ac:dyDescent="0.25">
      <c r="B603" s="10"/>
      <c r="C603" s="98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5"/>
      <c r="X603" s="75"/>
      <c r="Y603" s="75"/>
      <c r="Z603" s="75"/>
      <c r="AA603" s="75"/>
      <c r="AB603" s="75"/>
    </row>
    <row r="604" spans="2:28" s="5" customFormat="1" x14ac:dyDescent="0.25">
      <c r="B604" s="10"/>
      <c r="C604" s="98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5"/>
      <c r="X604" s="75"/>
      <c r="Y604" s="75"/>
      <c r="Z604" s="75"/>
      <c r="AA604" s="75"/>
      <c r="AB604" s="75"/>
    </row>
    <row r="605" spans="2:28" s="5" customFormat="1" x14ac:dyDescent="0.25">
      <c r="B605" s="10"/>
      <c r="C605" s="98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5"/>
      <c r="X605" s="75"/>
      <c r="Y605" s="75"/>
      <c r="Z605" s="75"/>
      <c r="AA605" s="75"/>
      <c r="AB605" s="75"/>
    </row>
    <row r="606" spans="2:28" s="5" customFormat="1" x14ac:dyDescent="0.25">
      <c r="B606" s="10"/>
      <c r="C606" s="98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5"/>
      <c r="X606" s="75"/>
      <c r="Y606" s="75"/>
      <c r="Z606" s="75"/>
      <c r="AA606" s="75"/>
      <c r="AB606" s="75"/>
    </row>
    <row r="607" spans="2:28" s="5" customFormat="1" x14ac:dyDescent="0.25">
      <c r="B607" s="10"/>
      <c r="C607" s="98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5"/>
      <c r="X607" s="75"/>
      <c r="Y607" s="75"/>
      <c r="Z607" s="75"/>
      <c r="AA607" s="75"/>
      <c r="AB607" s="75"/>
    </row>
    <row r="608" spans="2:28" s="5" customFormat="1" x14ac:dyDescent="0.25">
      <c r="B608" s="10"/>
      <c r="C608" s="98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5"/>
      <c r="X608" s="75"/>
      <c r="Y608" s="75"/>
      <c r="Z608" s="75"/>
      <c r="AA608" s="75"/>
      <c r="AB608" s="75"/>
    </row>
    <row r="609" spans="2:28" s="5" customFormat="1" x14ac:dyDescent="0.25">
      <c r="B609" s="10"/>
      <c r="C609" s="98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5"/>
      <c r="X609" s="75"/>
      <c r="Y609" s="75"/>
      <c r="Z609" s="75"/>
      <c r="AA609" s="75"/>
      <c r="AB609" s="75"/>
    </row>
    <row r="610" spans="2:28" s="5" customFormat="1" x14ac:dyDescent="0.25">
      <c r="B610" s="10"/>
      <c r="C610" s="98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5"/>
      <c r="X610" s="75"/>
      <c r="Y610" s="75"/>
      <c r="Z610" s="75"/>
      <c r="AA610" s="75"/>
      <c r="AB610" s="75"/>
    </row>
    <row r="611" spans="2:28" s="5" customFormat="1" x14ac:dyDescent="0.25">
      <c r="B611" s="10"/>
      <c r="C611" s="98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5"/>
      <c r="X611" s="75"/>
      <c r="Y611" s="75"/>
      <c r="Z611" s="75"/>
      <c r="AA611" s="75"/>
      <c r="AB611" s="75"/>
    </row>
    <row r="612" spans="2:28" s="5" customFormat="1" x14ac:dyDescent="0.25">
      <c r="B612" s="10"/>
      <c r="C612" s="98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5"/>
      <c r="X612" s="75"/>
      <c r="Y612" s="75"/>
      <c r="Z612" s="75"/>
      <c r="AA612" s="75"/>
      <c r="AB612" s="75"/>
    </row>
    <row r="613" spans="2:28" s="5" customFormat="1" x14ac:dyDescent="0.25">
      <c r="B613" s="10"/>
      <c r="C613" s="98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5"/>
      <c r="X613" s="75"/>
      <c r="Y613" s="75"/>
      <c r="Z613" s="75"/>
      <c r="AA613" s="75"/>
      <c r="AB613" s="75"/>
    </row>
    <row r="614" spans="2:28" s="5" customFormat="1" x14ac:dyDescent="0.25">
      <c r="B614" s="10"/>
      <c r="C614" s="98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5"/>
      <c r="X614" s="75"/>
      <c r="Y614" s="75"/>
      <c r="Z614" s="75"/>
      <c r="AA614" s="75"/>
      <c r="AB614" s="75"/>
    </row>
    <row r="615" spans="2:28" s="5" customFormat="1" x14ac:dyDescent="0.25">
      <c r="B615" s="10"/>
      <c r="C615" s="98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5"/>
      <c r="X615" s="75"/>
      <c r="Y615" s="75"/>
      <c r="Z615" s="75"/>
      <c r="AA615" s="75"/>
      <c r="AB615" s="75"/>
    </row>
    <row r="616" spans="2:28" s="5" customFormat="1" x14ac:dyDescent="0.25">
      <c r="B616" s="10"/>
      <c r="C616" s="98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5"/>
      <c r="X616" s="75"/>
      <c r="Y616" s="75"/>
      <c r="Z616" s="75"/>
      <c r="AA616" s="75"/>
      <c r="AB616" s="75"/>
    </row>
    <row r="617" spans="2:28" s="5" customFormat="1" x14ac:dyDescent="0.25">
      <c r="B617" s="10"/>
      <c r="C617" s="98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5"/>
      <c r="X617" s="75"/>
      <c r="Y617" s="75"/>
      <c r="Z617" s="75"/>
      <c r="AA617" s="75"/>
      <c r="AB617" s="75"/>
    </row>
    <row r="618" spans="2:28" s="5" customFormat="1" x14ac:dyDescent="0.25">
      <c r="B618" s="10"/>
      <c r="C618" s="98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5"/>
      <c r="X618" s="75"/>
      <c r="Y618" s="75"/>
      <c r="Z618" s="75"/>
      <c r="AA618" s="75"/>
      <c r="AB618" s="75"/>
    </row>
    <row r="619" spans="2:28" s="5" customFormat="1" x14ac:dyDescent="0.25">
      <c r="B619" s="10"/>
      <c r="C619" s="98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5"/>
      <c r="X619" s="75"/>
      <c r="Y619" s="75"/>
      <c r="Z619" s="75"/>
      <c r="AA619" s="75"/>
      <c r="AB619" s="75"/>
    </row>
    <row r="620" spans="2:28" s="5" customFormat="1" x14ac:dyDescent="0.25">
      <c r="B620" s="10"/>
      <c r="C620" s="98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5"/>
      <c r="X620" s="75"/>
      <c r="Y620" s="75"/>
      <c r="Z620" s="75"/>
      <c r="AA620" s="75"/>
      <c r="AB620" s="75"/>
    </row>
    <row r="621" spans="2:28" s="5" customFormat="1" x14ac:dyDescent="0.25">
      <c r="B621" s="10"/>
      <c r="C621" s="98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5"/>
      <c r="X621" s="75"/>
      <c r="Y621" s="75"/>
      <c r="Z621" s="75"/>
      <c r="AA621" s="75"/>
      <c r="AB621" s="75"/>
    </row>
    <row r="622" spans="2:28" s="5" customFormat="1" x14ac:dyDescent="0.25">
      <c r="B622" s="10"/>
      <c r="C622" s="98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5"/>
      <c r="X622" s="75"/>
      <c r="Y622" s="75"/>
      <c r="Z622" s="75"/>
      <c r="AA622" s="75"/>
      <c r="AB622" s="75"/>
    </row>
    <row r="623" spans="2:28" s="5" customFormat="1" x14ac:dyDescent="0.25">
      <c r="B623" s="10"/>
      <c r="C623" s="98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5"/>
      <c r="X623" s="75"/>
      <c r="Y623" s="75"/>
      <c r="Z623" s="75"/>
      <c r="AA623" s="75"/>
      <c r="AB623" s="75"/>
    </row>
    <row r="624" spans="2:28" s="5" customFormat="1" x14ac:dyDescent="0.25">
      <c r="B624" s="10"/>
      <c r="C624" s="98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5"/>
      <c r="X624" s="75"/>
      <c r="Y624" s="75"/>
      <c r="Z624" s="75"/>
      <c r="AA624" s="75"/>
      <c r="AB624" s="75"/>
    </row>
    <row r="625" spans="2:28" s="5" customFormat="1" x14ac:dyDescent="0.25">
      <c r="B625" s="10"/>
      <c r="C625" s="98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5"/>
      <c r="X625" s="75"/>
      <c r="Y625" s="75"/>
      <c r="Z625" s="75"/>
      <c r="AA625" s="75"/>
      <c r="AB625" s="75"/>
    </row>
    <row r="626" spans="2:28" s="5" customFormat="1" x14ac:dyDescent="0.25">
      <c r="B626" s="10"/>
      <c r="C626" s="98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5"/>
      <c r="X626" s="75"/>
      <c r="Y626" s="75"/>
      <c r="Z626" s="75"/>
      <c r="AA626" s="75"/>
      <c r="AB626" s="75"/>
    </row>
    <row r="627" spans="2:28" s="5" customFormat="1" x14ac:dyDescent="0.25">
      <c r="B627" s="10"/>
      <c r="C627" s="98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5"/>
      <c r="X627" s="75"/>
      <c r="Y627" s="75"/>
      <c r="Z627" s="75"/>
      <c r="AA627" s="75"/>
      <c r="AB627" s="75"/>
    </row>
    <row r="628" spans="2:28" s="5" customFormat="1" x14ac:dyDescent="0.25">
      <c r="B628" s="10"/>
      <c r="C628" s="98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5"/>
      <c r="X628" s="75"/>
      <c r="Y628" s="75"/>
      <c r="Z628" s="75"/>
      <c r="AA628" s="75"/>
      <c r="AB628" s="75"/>
    </row>
    <row r="629" spans="2:28" s="5" customFormat="1" x14ac:dyDescent="0.25">
      <c r="B629" s="10"/>
      <c r="C629" s="98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5"/>
      <c r="X629" s="75"/>
      <c r="Y629" s="75"/>
      <c r="Z629" s="75"/>
      <c r="AA629" s="75"/>
      <c r="AB629" s="75"/>
    </row>
    <row r="630" spans="2:28" s="5" customFormat="1" x14ac:dyDescent="0.25">
      <c r="B630" s="10"/>
      <c r="C630" s="98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5"/>
      <c r="X630" s="75"/>
      <c r="Y630" s="75"/>
      <c r="Z630" s="75"/>
      <c r="AA630" s="75"/>
      <c r="AB630" s="75"/>
    </row>
    <row r="631" spans="2:28" s="5" customFormat="1" x14ac:dyDescent="0.25">
      <c r="B631" s="10"/>
      <c r="C631" s="98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5"/>
      <c r="X631" s="75"/>
      <c r="Y631" s="75"/>
      <c r="Z631" s="75"/>
      <c r="AA631" s="75"/>
      <c r="AB631" s="75"/>
    </row>
    <row r="632" spans="2:28" s="5" customFormat="1" x14ac:dyDescent="0.25">
      <c r="B632" s="10"/>
      <c r="C632" s="98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5"/>
      <c r="X632" s="75"/>
      <c r="Y632" s="75"/>
      <c r="Z632" s="75"/>
      <c r="AA632" s="75"/>
      <c r="AB632" s="75"/>
    </row>
    <row r="633" spans="2:28" s="5" customFormat="1" x14ac:dyDescent="0.25">
      <c r="B633" s="10"/>
      <c r="C633" s="98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5"/>
      <c r="X633" s="75"/>
      <c r="Y633" s="75"/>
      <c r="Z633" s="75"/>
      <c r="AA633" s="75"/>
      <c r="AB633" s="75"/>
    </row>
    <row r="634" spans="2:28" s="5" customFormat="1" x14ac:dyDescent="0.25">
      <c r="B634" s="10"/>
      <c r="C634" s="98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5"/>
      <c r="X634" s="75"/>
      <c r="Y634" s="75"/>
      <c r="Z634" s="75"/>
      <c r="AA634" s="75"/>
      <c r="AB634" s="75"/>
    </row>
    <row r="635" spans="2:28" s="5" customFormat="1" x14ac:dyDescent="0.25">
      <c r="B635" s="10"/>
      <c r="C635" s="98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5"/>
      <c r="X635" s="75"/>
      <c r="Y635" s="75"/>
      <c r="Z635" s="75"/>
      <c r="AA635" s="75"/>
      <c r="AB635" s="75"/>
    </row>
    <row r="636" spans="2:28" s="5" customFormat="1" x14ac:dyDescent="0.25">
      <c r="B636" s="10"/>
      <c r="C636" s="98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5"/>
      <c r="X636" s="75"/>
      <c r="Y636" s="75"/>
      <c r="Z636" s="75"/>
      <c r="AA636" s="75"/>
      <c r="AB636" s="75"/>
    </row>
    <row r="637" spans="2:28" s="5" customFormat="1" x14ac:dyDescent="0.25">
      <c r="B637" s="10"/>
      <c r="C637" s="98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5"/>
      <c r="X637" s="75"/>
      <c r="Y637" s="75"/>
      <c r="Z637" s="75"/>
      <c r="AA637" s="75"/>
      <c r="AB637" s="75"/>
    </row>
    <row r="638" spans="2:28" s="5" customFormat="1" x14ac:dyDescent="0.25">
      <c r="B638" s="10"/>
      <c r="C638" s="98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5"/>
      <c r="X638" s="75"/>
      <c r="Y638" s="75"/>
      <c r="Z638" s="75"/>
      <c r="AA638" s="75"/>
      <c r="AB638" s="75"/>
    </row>
    <row r="639" spans="2:28" s="5" customFormat="1" x14ac:dyDescent="0.25">
      <c r="B639" s="10"/>
      <c r="C639" s="98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5"/>
      <c r="X639" s="75"/>
      <c r="Y639" s="75"/>
      <c r="Z639" s="75"/>
      <c r="AA639" s="75"/>
      <c r="AB639" s="75"/>
    </row>
    <row r="640" spans="2:28" s="5" customFormat="1" x14ac:dyDescent="0.25">
      <c r="B640" s="10"/>
      <c r="C640" s="98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5"/>
      <c r="X640" s="75"/>
      <c r="Y640" s="75"/>
      <c r="Z640" s="75"/>
      <c r="AA640" s="75"/>
      <c r="AB640" s="75"/>
    </row>
    <row r="641" spans="2:28" s="5" customFormat="1" x14ac:dyDescent="0.25">
      <c r="B641" s="10"/>
      <c r="C641" s="98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5"/>
      <c r="X641" s="75"/>
      <c r="Y641" s="75"/>
      <c r="Z641" s="75"/>
      <c r="AA641" s="75"/>
      <c r="AB641" s="75"/>
    </row>
    <row r="642" spans="2:28" s="5" customFormat="1" x14ac:dyDescent="0.25">
      <c r="B642" s="10"/>
      <c r="C642" s="98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5"/>
      <c r="X642" s="75"/>
      <c r="Y642" s="75"/>
      <c r="Z642" s="75"/>
      <c r="AA642" s="75"/>
      <c r="AB642" s="75"/>
    </row>
    <row r="643" spans="2:28" s="5" customFormat="1" x14ac:dyDescent="0.25">
      <c r="B643" s="10"/>
      <c r="C643" s="98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5"/>
      <c r="X643" s="75"/>
      <c r="Y643" s="75"/>
      <c r="Z643" s="75"/>
      <c r="AA643" s="75"/>
      <c r="AB643" s="75"/>
    </row>
    <row r="644" spans="2:28" s="5" customFormat="1" x14ac:dyDescent="0.25">
      <c r="B644" s="10"/>
      <c r="C644" s="98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5"/>
      <c r="X644" s="75"/>
      <c r="Y644" s="75"/>
      <c r="Z644" s="75"/>
      <c r="AA644" s="75"/>
      <c r="AB644" s="75"/>
    </row>
    <row r="645" spans="2:28" s="5" customFormat="1" x14ac:dyDescent="0.25">
      <c r="B645" s="10"/>
      <c r="C645" s="98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5"/>
      <c r="X645" s="75"/>
      <c r="Y645" s="75"/>
      <c r="Z645" s="75"/>
      <c r="AA645" s="75"/>
      <c r="AB645" s="75"/>
    </row>
    <row r="646" spans="2:28" s="5" customFormat="1" x14ac:dyDescent="0.25">
      <c r="B646" s="10"/>
      <c r="C646" s="98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5"/>
      <c r="X646" s="75"/>
      <c r="Y646" s="75"/>
      <c r="Z646" s="75"/>
      <c r="AA646" s="75"/>
      <c r="AB646" s="75"/>
    </row>
    <row r="647" spans="2:28" s="5" customFormat="1" x14ac:dyDescent="0.25">
      <c r="B647" s="10"/>
      <c r="C647" s="98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5"/>
      <c r="X647" s="75"/>
      <c r="Y647" s="75"/>
      <c r="Z647" s="75"/>
      <c r="AA647" s="75"/>
      <c r="AB647" s="75"/>
    </row>
    <row r="648" spans="2:28" s="5" customFormat="1" x14ac:dyDescent="0.25">
      <c r="B648" s="10"/>
      <c r="C648" s="98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5"/>
      <c r="X648" s="75"/>
      <c r="Y648" s="75"/>
      <c r="Z648" s="75"/>
      <c r="AA648" s="75"/>
      <c r="AB648" s="75"/>
    </row>
    <row r="649" spans="2:28" s="5" customFormat="1" x14ac:dyDescent="0.25">
      <c r="B649" s="10"/>
      <c r="C649" s="98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5"/>
      <c r="X649" s="75"/>
      <c r="Y649" s="75"/>
      <c r="Z649" s="75"/>
      <c r="AA649" s="75"/>
      <c r="AB649" s="75"/>
    </row>
    <row r="650" spans="2:28" s="5" customFormat="1" x14ac:dyDescent="0.25">
      <c r="B650" s="10"/>
      <c r="C650" s="98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5"/>
      <c r="X650" s="75"/>
      <c r="Y650" s="75"/>
      <c r="Z650" s="75"/>
      <c r="AA650" s="75"/>
      <c r="AB650" s="75"/>
    </row>
    <row r="651" spans="2:28" s="5" customFormat="1" x14ac:dyDescent="0.25">
      <c r="B651" s="10"/>
      <c r="C651" s="98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5"/>
      <c r="X651" s="75"/>
      <c r="Y651" s="75"/>
      <c r="Z651" s="75"/>
      <c r="AA651" s="75"/>
      <c r="AB651" s="75"/>
    </row>
    <row r="652" spans="2:28" s="5" customFormat="1" x14ac:dyDescent="0.25">
      <c r="B652" s="10"/>
      <c r="C652" s="98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5"/>
      <c r="X652" s="75"/>
      <c r="Y652" s="75"/>
      <c r="Z652" s="75"/>
      <c r="AA652" s="75"/>
      <c r="AB652" s="75"/>
    </row>
    <row r="653" spans="2:28" s="5" customFormat="1" x14ac:dyDescent="0.25">
      <c r="B653" s="10"/>
      <c r="C653" s="98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5"/>
      <c r="X653" s="75"/>
      <c r="Y653" s="75"/>
      <c r="Z653" s="75"/>
      <c r="AA653" s="75"/>
      <c r="AB653" s="75"/>
    </row>
    <row r="654" spans="2:28" s="5" customFormat="1" x14ac:dyDescent="0.25">
      <c r="B654" s="10"/>
      <c r="C654" s="98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5"/>
      <c r="X654" s="75"/>
      <c r="Y654" s="75"/>
      <c r="Z654" s="75"/>
      <c r="AA654" s="75"/>
      <c r="AB654" s="75"/>
    </row>
    <row r="655" spans="2:28" s="5" customFormat="1" x14ac:dyDescent="0.25">
      <c r="B655" s="10"/>
      <c r="C655" s="98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5"/>
      <c r="X655" s="75"/>
      <c r="Y655" s="75"/>
      <c r="Z655" s="75"/>
      <c r="AA655" s="75"/>
      <c r="AB655" s="75"/>
    </row>
    <row r="656" spans="2:28" s="5" customFormat="1" x14ac:dyDescent="0.25">
      <c r="B656" s="10"/>
      <c r="C656" s="98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5"/>
      <c r="X656" s="75"/>
      <c r="Y656" s="75"/>
      <c r="Z656" s="75"/>
      <c r="AA656" s="75"/>
      <c r="AB656" s="75"/>
    </row>
    <row r="657" spans="2:28" s="5" customFormat="1" x14ac:dyDescent="0.25">
      <c r="B657" s="10"/>
      <c r="C657" s="98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5"/>
      <c r="X657" s="75"/>
      <c r="Y657" s="75"/>
      <c r="Z657" s="75"/>
      <c r="AA657" s="75"/>
      <c r="AB657" s="75"/>
    </row>
    <row r="658" spans="2:28" s="5" customFormat="1" x14ac:dyDescent="0.25">
      <c r="B658" s="10"/>
      <c r="C658" s="98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5"/>
      <c r="X658" s="75"/>
      <c r="Y658" s="75"/>
      <c r="Z658" s="75"/>
      <c r="AA658" s="75"/>
      <c r="AB658" s="75"/>
    </row>
    <row r="659" spans="2:28" s="5" customFormat="1" x14ac:dyDescent="0.25">
      <c r="B659" s="10"/>
      <c r="C659" s="98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5"/>
      <c r="X659" s="75"/>
      <c r="Y659" s="75"/>
      <c r="Z659" s="75"/>
      <c r="AA659" s="75"/>
      <c r="AB659" s="75"/>
    </row>
    <row r="660" spans="2:28" s="5" customFormat="1" x14ac:dyDescent="0.25">
      <c r="B660" s="10"/>
      <c r="C660" s="98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5"/>
      <c r="X660" s="75"/>
      <c r="Y660" s="75"/>
      <c r="Z660" s="75"/>
      <c r="AA660" s="75"/>
      <c r="AB660" s="75"/>
    </row>
    <row r="661" spans="2:28" s="5" customFormat="1" x14ac:dyDescent="0.25">
      <c r="B661" s="10"/>
      <c r="C661" s="98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5"/>
      <c r="X661" s="75"/>
      <c r="Y661" s="75"/>
      <c r="Z661" s="75"/>
      <c r="AA661" s="75"/>
      <c r="AB661" s="75"/>
    </row>
    <row r="662" spans="2:28" s="5" customFormat="1" x14ac:dyDescent="0.25">
      <c r="B662" s="10"/>
      <c r="C662" s="98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5"/>
      <c r="X662" s="75"/>
      <c r="Y662" s="75"/>
      <c r="Z662" s="75"/>
      <c r="AA662" s="75"/>
      <c r="AB662" s="75"/>
    </row>
    <row r="663" spans="2:28" s="5" customFormat="1" x14ac:dyDescent="0.25">
      <c r="B663" s="10"/>
      <c r="C663" s="98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5"/>
      <c r="X663" s="75"/>
      <c r="Y663" s="75"/>
      <c r="Z663" s="75"/>
      <c r="AA663" s="75"/>
      <c r="AB663" s="75"/>
    </row>
    <row r="664" spans="2:28" s="5" customFormat="1" x14ac:dyDescent="0.25">
      <c r="B664" s="10"/>
      <c r="C664" s="98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5"/>
      <c r="X664" s="75"/>
      <c r="Y664" s="75"/>
      <c r="Z664" s="75"/>
      <c r="AA664" s="75"/>
      <c r="AB664" s="75"/>
    </row>
    <row r="665" spans="2:28" s="5" customFormat="1" x14ac:dyDescent="0.25">
      <c r="B665" s="10"/>
      <c r="C665" s="98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5"/>
      <c r="X665" s="75"/>
      <c r="Y665" s="75"/>
      <c r="Z665" s="75"/>
      <c r="AA665" s="75"/>
      <c r="AB665" s="75"/>
    </row>
    <row r="666" spans="2:28" s="5" customFormat="1" x14ac:dyDescent="0.25">
      <c r="B666" s="10"/>
      <c r="C666" s="98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5"/>
      <c r="X666" s="75"/>
      <c r="Y666" s="75"/>
      <c r="Z666" s="75"/>
      <c r="AA666" s="75"/>
      <c r="AB666" s="75"/>
    </row>
    <row r="667" spans="2:28" s="5" customFormat="1" x14ac:dyDescent="0.25">
      <c r="B667" s="10"/>
      <c r="C667" s="98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5"/>
      <c r="X667" s="75"/>
      <c r="Y667" s="75"/>
      <c r="Z667" s="75"/>
      <c r="AA667" s="75"/>
      <c r="AB667" s="75"/>
    </row>
    <row r="668" spans="2:28" s="5" customFormat="1" x14ac:dyDescent="0.25">
      <c r="B668" s="10"/>
      <c r="C668" s="98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5"/>
      <c r="X668" s="75"/>
      <c r="Y668" s="75"/>
      <c r="Z668" s="75"/>
      <c r="AA668" s="75"/>
      <c r="AB668" s="75"/>
    </row>
    <row r="669" spans="2:28" s="5" customFormat="1" x14ac:dyDescent="0.25">
      <c r="B669" s="10"/>
      <c r="C669" s="98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5"/>
      <c r="X669" s="75"/>
      <c r="Y669" s="75"/>
      <c r="Z669" s="75"/>
      <c r="AA669" s="75"/>
      <c r="AB669" s="75"/>
    </row>
    <row r="670" spans="2:28" s="5" customFormat="1" x14ac:dyDescent="0.25">
      <c r="B670" s="10"/>
      <c r="C670" s="98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5"/>
      <c r="X670" s="75"/>
      <c r="Y670" s="75"/>
      <c r="Z670" s="75"/>
      <c r="AA670" s="75"/>
      <c r="AB670" s="75"/>
    </row>
    <row r="671" spans="2:28" s="5" customFormat="1" x14ac:dyDescent="0.25">
      <c r="B671" s="10"/>
      <c r="C671" s="98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5"/>
      <c r="X671" s="75"/>
      <c r="Y671" s="75"/>
      <c r="Z671" s="75"/>
      <c r="AA671" s="75"/>
      <c r="AB671" s="75"/>
    </row>
    <row r="672" spans="2:28" s="5" customFormat="1" x14ac:dyDescent="0.25">
      <c r="B672" s="10"/>
      <c r="C672" s="98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5"/>
      <c r="X672" s="75"/>
      <c r="Y672" s="75"/>
      <c r="Z672" s="75"/>
      <c r="AA672" s="75"/>
      <c r="AB672" s="75"/>
    </row>
    <row r="673" spans="2:28" s="5" customFormat="1" x14ac:dyDescent="0.25">
      <c r="B673" s="10"/>
      <c r="C673" s="98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5"/>
      <c r="X673" s="75"/>
      <c r="Y673" s="75"/>
      <c r="Z673" s="75"/>
      <c r="AA673" s="75"/>
      <c r="AB673" s="75"/>
    </row>
    <row r="674" spans="2:28" s="5" customFormat="1" x14ac:dyDescent="0.25">
      <c r="B674" s="10"/>
      <c r="C674" s="98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5"/>
      <c r="X674" s="75"/>
      <c r="Y674" s="75"/>
      <c r="Z674" s="75"/>
      <c r="AA674" s="75"/>
      <c r="AB674" s="75"/>
    </row>
    <row r="675" spans="2:28" s="5" customFormat="1" x14ac:dyDescent="0.25">
      <c r="B675" s="10"/>
      <c r="C675" s="98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5"/>
      <c r="X675" s="75"/>
      <c r="Y675" s="75"/>
      <c r="Z675" s="75"/>
      <c r="AA675" s="75"/>
      <c r="AB675" s="75"/>
    </row>
    <row r="676" spans="2:28" s="5" customFormat="1" x14ac:dyDescent="0.25">
      <c r="B676" s="10"/>
      <c r="C676" s="98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5"/>
      <c r="X676" s="75"/>
      <c r="Y676" s="75"/>
      <c r="Z676" s="75"/>
      <c r="AA676" s="75"/>
      <c r="AB676" s="75"/>
    </row>
    <row r="677" spans="2:28" s="5" customFormat="1" x14ac:dyDescent="0.25">
      <c r="B677" s="10"/>
      <c r="C677" s="98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5"/>
      <c r="X677" s="75"/>
      <c r="Y677" s="75"/>
      <c r="Z677" s="75"/>
      <c r="AA677" s="75"/>
      <c r="AB677" s="75"/>
    </row>
    <row r="678" spans="2:28" s="5" customFormat="1" x14ac:dyDescent="0.25">
      <c r="B678" s="10"/>
      <c r="C678" s="98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5"/>
      <c r="X678" s="75"/>
      <c r="Y678" s="75"/>
      <c r="Z678" s="75"/>
      <c r="AA678" s="75"/>
      <c r="AB678" s="75"/>
    </row>
    <row r="679" spans="2:28" s="5" customFormat="1" x14ac:dyDescent="0.25">
      <c r="B679" s="10"/>
      <c r="C679" s="98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5"/>
      <c r="X679" s="75"/>
      <c r="Y679" s="75"/>
      <c r="Z679" s="75"/>
      <c r="AA679" s="75"/>
      <c r="AB679" s="75"/>
    </row>
    <row r="680" spans="2:28" s="5" customFormat="1" x14ac:dyDescent="0.25">
      <c r="B680" s="10"/>
      <c r="C680" s="98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5"/>
      <c r="X680" s="75"/>
      <c r="Y680" s="75"/>
      <c r="Z680" s="75"/>
      <c r="AA680" s="75"/>
      <c r="AB680" s="75"/>
    </row>
    <row r="681" spans="2:28" s="5" customFormat="1" x14ac:dyDescent="0.25">
      <c r="B681" s="10"/>
      <c r="C681" s="98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5"/>
      <c r="X681" s="75"/>
      <c r="Y681" s="75"/>
      <c r="Z681" s="75"/>
      <c r="AA681" s="75"/>
      <c r="AB681" s="75"/>
    </row>
    <row r="682" spans="2:28" s="5" customFormat="1" x14ac:dyDescent="0.25">
      <c r="B682" s="10"/>
      <c r="C682" s="98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5"/>
      <c r="X682" s="75"/>
      <c r="Y682" s="75"/>
      <c r="Z682" s="75"/>
      <c r="AA682" s="75"/>
      <c r="AB682" s="75"/>
    </row>
    <row r="683" spans="2:28" s="5" customFormat="1" x14ac:dyDescent="0.25">
      <c r="B683" s="10"/>
      <c r="C683" s="98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5"/>
      <c r="X683" s="75"/>
      <c r="Y683" s="75"/>
      <c r="Z683" s="75"/>
      <c r="AA683" s="75"/>
      <c r="AB683" s="75"/>
    </row>
    <row r="684" spans="2:28" s="5" customFormat="1" x14ac:dyDescent="0.25">
      <c r="B684" s="10"/>
      <c r="C684" s="98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5"/>
      <c r="X684" s="75"/>
      <c r="Y684" s="75"/>
      <c r="Z684" s="75"/>
      <c r="AA684" s="75"/>
      <c r="AB684" s="75"/>
    </row>
    <row r="685" spans="2:28" s="5" customFormat="1" x14ac:dyDescent="0.25">
      <c r="B685" s="10"/>
      <c r="C685" s="98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5"/>
      <c r="X685" s="75"/>
      <c r="Y685" s="75"/>
      <c r="Z685" s="75"/>
      <c r="AA685" s="75"/>
      <c r="AB685" s="75"/>
    </row>
    <row r="686" spans="2:28" s="5" customFormat="1" x14ac:dyDescent="0.25">
      <c r="B686" s="10"/>
      <c r="C686" s="98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5"/>
      <c r="X686" s="75"/>
      <c r="Y686" s="75"/>
      <c r="Z686" s="75"/>
      <c r="AA686" s="75"/>
      <c r="AB686" s="75"/>
    </row>
    <row r="687" spans="2:28" s="5" customFormat="1" x14ac:dyDescent="0.25">
      <c r="B687" s="10"/>
      <c r="C687" s="98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5"/>
      <c r="X687" s="75"/>
      <c r="Y687" s="75"/>
      <c r="Z687" s="75"/>
      <c r="AA687" s="75"/>
      <c r="AB687" s="75"/>
    </row>
    <row r="688" spans="2:28" s="5" customFormat="1" x14ac:dyDescent="0.25">
      <c r="B688" s="10"/>
      <c r="C688" s="98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5"/>
      <c r="X688" s="75"/>
      <c r="Y688" s="75"/>
      <c r="Z688" s="75"/>
      <c r="AA688" s="75"/>
      <c r="AB688" s="75"/>
    </row>
    <row r="689" spans="2:28" s="5" customFormat="1" x14ac:dyDescent="0.25">
      <c r="B689" s="10"/>
      <c r="C689" s="98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5"/>
      <c r="X689" s="75"/>
      <c r="Y689" s="75"/>
      <c r="Z689" s="75"/>
      <c r="AA689" s="75"/>
      <c r="AB689" s="75"/>
    </row>
    <row r="690" spans="2:28" s="5" customFormat="1" x14ac:dyDescent="0.25">
      <c r="B690" s="10"/>
      <c r="C690" s="98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5"/>
      <c r="X690" s="75"/>
      <c r="Y690" s="75"/>
      <c r="Z690" s="75"/>
      <c r="AA690" s="75"/>
      <c r="AB690" s="75"/>
    </row>
    <row r="691" spans="2:28" s="5" customFormat="1" x14ac:dyDescent="0.25">
      <c r="B691" s="10"/>
      <c r="C691" s="98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5"/>
      <c r="X691" s="75"/>
      <c r="Y691" s="75"/>
      <c r="Z691" s="75"/>
      <c r="AA691" s="75"/>
      <c r="AB691" s="75"/>
    </row>
    <row r="692" spans="2:28" s="5" customFormat="1" x14ac:dyDescent="0.25">
      <c r="B692" s="10"/>
      <c r="C692" s="98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5"/>
      <c r="X692" s="75"/>
      <c r="Y692" s="75"/>
      <c r="Z692" s="75"/>
      <c r="AA692" s="75"/>
      <c r="AB692" s="75"/>
    </row>
    <row r="693" spans="2:28" s="5" customFormat="1" x14ac:dyDescent="0.25">
      <c r="B693" s="10"/>
      <c r="C693" s="98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5"/>
      <c r="X693" s="75"/>
      <c r="Y693" s="75"/>
      <c r="Z693" s="75"/>
      <c r="AA693" s="75"/>
      <c r="AB693" s="75"/>
    </row>
    <row r="694" spans="2:28" s="5" customFormat="1" x14ac:dyDescent="0.25">
      <c r="B694" s="10"/>
      <c r="C694" s="98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5"/>
      <c r="X694" s="75"/>
      <c r="Y694" s="75"/>
      <c r="Z694" s="75"/>
      <c r="AA694" s="75"/>
      <c r="AB694" s="75"/>
    </row>
    <row r="695" spans="2:28" s="5" customFormat="1" x14ac:dyDescent="0.25">
      <c r="B695" s="10"/>
      <c r="C695" s="98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5"/>
      <c r="X695" s="75"/>
      <c r="Y695" s="75"/>
      <c r="Z695" s="75"/>
      <c r="AA695" s="75"/>
      <c r="AB695" s="75"/>
    </row>
    <row r="696" spans="2:28" s="5" customFormat="1" x14ac:dyDescent="0.25">
      <c r="B696" s="10"/>
      <c r="C696" s="98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5"/>
      <c r="X696" s="75"/>
      <c r="Y696" s="75"/>
      <c r="Z696" s="75"/>
      <c r="AA696" s="75"/>
      <c r="AB696" s="75"/>
    </row>
    <row r="697" spans="2:28" s="5" customFormat="1" x14ac:dyDescent="0.25">
      <c r="B697" s="10"/>
      <c r="C697" s="98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5"/>
      <c r="X697" s="75"/>
      <c r="Y697" s="75"/>
      <c r="Z697" s="75"/>
      <c r="AA697" s="75"/>
      <c r="AB697" s="75"/>
    </row>
    <row r="698" spans="2:28" s="5" customFormat="1" x14ac:dyDescent="0.25">
      <c r="B698" s="10"/>
      <c r="C698" s="98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5"/>
      <c r="X698" s="75"/>
      <c r="Y698" s="75"/>
      <c r="Z698" s="75"/>
      <c r="AA698" s="75"/>
      <c r="AB698" s="75"/>
    </row>
    <row r="699" spans="2:28" s="5" customFormat="1" x14ac:dyDescent="0.25">
      <c r="B699" s="10"/>
      <c r="C699" s="98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5"/>
      <c r="X699" s="75"/>
      <c r="Y699" s="75"/>
      <c r="Z699" s="75"/>
      <c r="AA699" s="75"/>
      <c r="AB699" s="75"/>
    </row>
    <row r="700" spans="2:28" s="5" customFormat="1" x14ac:dyDescent="0.25">
      <c r="B700" s="10"/>
      <c r="C700" s="98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5"/>
      <c r="X700" s="75"/>
      <c r="Y700" s="75"/>
      <c r="Z700" s="75"/>
      <c r="AA700" s="75"/>
      <c r="AB700" s="75"/>
    </row>
    <row r="701" spans="2:28" s="5" customFormat="1" x14ac:dyDescent="0.25">
      <c r="B701" s="10"/>
      <c r="C701" s="98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5"/>
      <c r="X701" s="75"/>
      <c r="Y701" s="75"/>
      <c r="Z701" s="75"/>
      <c r="AA701" s="75"/>
      <c r="AB701" s="75"/>
    </row>
    <row r="702" spans="2:28" s="5" customFormat="1" x14ac:dyDescent="0.25">
      <c r="B702" s="10"/>
      <c r="C702" s="98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5"/>
      <c r="X702" s="75"/>
      <c r="Y702" s="75"/>
      <c r="Z702" s="75"/>
      <c r="AA702" s="75"/>
      <c r="AB702" s="75"/>
    </row>
    <row r="703" spans="2:28" s="5" customFormat="1" x14ac:dyDescent="0.25">
      <c r="B703" s="10"/>
      <c r="C703" s="98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5"/>
      <c r="X703" s="75"/>
      <c r="Y703" s="75"/>
      <c r="Z703" s="75"/>
      <c r="AA703" s="75"/>
      <c r="AB703" s="75"/>
    </row>
    <row r="704" spans="2:28" s="5" customFormat="1" x14ac:dyDescent="0.25">
      <c r="B704" s="10"/>
      <c r="C704" s="98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5"/>
      <c r="X704" s="75"/>
      <c r="Y704" s="75"/>
      <c r="Z704" s="75"/>
      <c r="AA704" s="75"/>
      <c r="AB704" s="75"/>
    </row>
    <row r="705" spans="2:28" s="5" customFormat="1" x14ac:dyDescent="0.25">
      <c r="B705" s="10"/>
      <c r="C705" s="98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5"/>
      <c r="X705" s="75"/>
      <c r="Y705" s="75"/>
      <c r="Z705" s="75"/>
      <c r="AA705" s="75"/>
      <c r="AB705" s="75"/>
    </row>
    <row r="706" spans="2:28" s="5" customFormat="1" x14ac:dyDescent="0.25">
      <c r="B706" s="10"/>
      <c r="C706" s="98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5"/>
      <c r="X706" s="75"/>
      <c r="Y706" s="75"/>
      <c r="Z706" s="75"/>
      <c r="AA706" s="75"/>
      <c r="AB706" s="75"/>
    </row>
    <row r="707" spans="2:28" s="5" customFormat="1" x14ac:dyDescent="0.25">
      <c r="B707" s="10"/>
      <c r="C707" s="98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5"/>
      <c r="X707" s="75"/>
      <c r="Y707" s="75"/>
      <c r="Z707" s="75"/>
      <c r="AA707" s="75"/>
      <c r="AB707" s="75"/>
    </row>
    <row r="708" spans="2:28" s="5" customFormat="1" x14ac:dyDescent="0.25">
      <c r="B708" s="10"/>
      <c r="C708" s="98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5"/>
      <c r="X708" s="75"/>
      <c r="Y708" s="75"/>
      <c r="Z708" s="75"/>
      <c r="AA708" s="75"/>
      <c r="AB708" s="75"/>
    </row>
    <row r="709" spans="2:28" s="5" customFormat="1" x14ac:dyDescent="0.25">
      <c r="B709" s="10"/>
      <c r="C709" s="98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5"/>
      <c r="X709" s="75"/>
      <c r="Y709" s="75"/>
      <c r="Z709" s="75"/>
      <c r="AA709" s="75"/>
      <c r="AB709" s="75"/>
    </row>
    <row r="710" spans="2:28" s="5" customFormat="1" x14ac:dyDescent="0.25">
      <c r="B710" s="10"/>
      <c r="C710" s="98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5"/>
      <c r="X710" s="75"/>
      <c r="Y710" s="75"/>
      <c r="Z710" s="75"/>
      <c r="AA710" s="75"/>
      <c r="AB710" s="75"/>
    </row>
    <row r="711" spans="2:28" s="5" customFormat="1" x14ac:dyDescent="0.25">
      <c r="B711" s="10"/>
      <c r="C711" s="98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5"/>
      <c r="X711" s="75"/>
      <c r="Y711" s="75"/>
      <c r="Z711" s="75"/>
      <c r="AA711" s="75"/>
      <c r="AB711" s="75"/>
    </row>
    <row r="712" spans="2:28" s="5" customFormat="1" x14ac:dyDescent="0.25">
      <c r="B712" s="10"/>
      <c r="C712" s="98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5"/>
      <c r="X712" s="75"/>
      <c r="Y712" s="75"/>
      <c r="Z712" s="75"/>
      <c r="AA712" s="75"/>
      <c r="AB712" s="75"/>
    </row>
    <row r="713" spans="2:28" s="5" customFormat="1" x14ac:dyDescent="0.25">
      <c r="B713" s="10"/>
      <c r="C713" s="98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5"/>
      <c r="X713" s="75"/>
      <c r="Y713" s="75"/>
      <c r="Z713" s="75"/>
      <c r="AA713" s="75"/>
      <c r="AB713" s="75"/>
    </row>
    <row r="714" spans="2:28" s="5" customFormat="1" x14ac:dyDescent="0.25">
      <c r="B714" s="10"/>
      <c r="C714" s="98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5"/>
      <c r="X714" s="75"/>
      <c r="Y714" s="75"/>
      <c r="Z714" s="75"/>
      <c r="AA714" s="75"/>
      <c r="AB714" s="75"/>
    </row>
    <row r="715" spans="2:28" s="5" customFormat="1" x14ac:dyDescent="0.25">
      <c r="B715" s="10"/>
      <c r="C715" s="98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5"/>
      <c r="X715" s="75"/>
      <c r="Y715" s="75"/>
      <c r="Z715" s="75"/>
      <c r="AA715" s="75"/>
      <c r="AB715" s="75"/>
    </row>
    <row r="716" spans="2:28" s="5" customFormat="1" x14ac:dyDescent="0.25">
      <c r="B716" s="10"/>
      <c r="C716" s="98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5"/>
      <c r="X716" s="75"/>
      <c r="Y716" s="75"/>
      <c r="Z716" s="75"/>
      <c r="AA716" s="75"/>
      <c r="AB716" s="75"/>
    </row>
    <row r="717" spans="2:28" s="5" customFormat="1" x14ac:dyDescent="0.25">
      <c r="B717" s="10"/>
      <c r="C717" s="98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5"/>
      <c r="X717" s="75"/>
      <c r="Y717" s="75"/>
      <c r="Z717" s="75"/>
      <c r="AA717" s="75"/>
      <c r="AB717" s="75"/>
    </row>
    <row r="718" spans="2:28" s="5" customFormat="1" x14ac:dyDescent="0.25">
      <c r="B718" s="10"/>
      <c r="C718" s="98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5"/>
      <c r="X718" s="75"/>
      <c r="Y718" s="75"/>
      <c r="Z718" s="75"/>
      <c r="AA718" s="75"/>
      <c r="AB718" s="75"/>
    </row>
    <row r="719" spans="2:28" s="5" customFormat="1" x14ac:dyDescent="0.25">
      <c r="B719" s="10"/>
      <c r="C719" s="98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5"/>
      <c r="X719" s="75"/>
      <c r="Y719" s="75"/>
      <c r="Z719" s="75"/>
      <c r="AA719" s="75"/>
      <c r="AB719" s="75"/>
    </row>
    <row r="720" spans="2:28" s="5" customFormat="1" x14ac:dyDescent="0.25">
      <c r="B720" s="10"/>
      <c r="C720" s="98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5"/>
      <c r="X720" s="75"/>
      <c r="Y720" s="75"/>
      <c r="Z720" s="75"/>
      <c r="AA720" s="75"/>
      <c r="AB720" s="75"/>
    </row>
    <row r="721" spans="2:28" s="5" customFormat="1" x14ac:dyDescent="0.25">
      <c r="B721" s="10"/>
      <c r="C721" s="98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5"/>
      <c r="X721" s="75"/>
      <c r="Y721" s="75"/>
      <c r="Z721" s="75"/>
      <c r="AA721" s="75"/>
      <c r="AB721" s="75"/>
    </row>
    <row r="722" spans="2:28" s="5" customFormat="1" x14ac:dyDescent="0.25">
      <c r="B722" s="10"/>
      <c r="C722" s="98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5"/>
      <c r="X722" s="75"/>
      <c r="Y722" s="75"/>
      <c r="Z722" s="75"/>
      <c r="AA722" s="75"/>
      <c r="AB722" s="75"/>
    </row>
    <row r="723" spans="2:28" s="5" customFormat="1" x14ac:dyDescent="0.25">
      <c r="B723" s="10"/>
      <c r="C723" s="98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5"/>
      <c r="X723" s="75"/>
      <c r="Y723" s="75"/>
      <c r="Z723" s="75"/>
      <c r="AA723" s="75"/>
      <c r="AB723" s="75"/>
    </row>
    <row r="724" spans="2:28" s="5" customFormat="1" x14ac:dyDescent="0.25">
      <c r="B724" s="10"/>
      <c r="C724" s="98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5"/>
      <c r="X724" s="75"/>
      <c r="Y724" s="75"/>
      <c r="Z724" s="75"/>
      <c r="AA724" s="75"/>
      <c r="AB724" s="75"/>
    </row>
    <row r="725" spans="2:28" s="5" customFormat="1" x14ac:dyDescent="0.25">
      <c r="B725" s="10"/>
      <c r="C725" s="98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5"/>
      <c r="X725" s="75"/>
      <c r="Y725" s="75"/>
      <c r="Z725" s="75"/>
      <c r="AA725" s="75"/>
      <c r="AB725" s="75"/>
    </row>
    <row r="726" spans="2:28" s="5" customFormat="1" x14ac:dyDescent="0.25">
      <c r="B726" s="10"/>
      <c r="C726" s="98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5"/>
      <c r="X726" s="75"/>
      <c r="Y726" s="75"/>
      <c r="Z726" s="75"/>
      <c r="AA726" s="75"/>
      <c r="AB726" s="75"/>
    </row>
    <row r="727" spans="2:28" s="5" customFormat="1" x14ac:dyDescent="0.25">
      <c r="B727" s="10"/>
      <c r="C727" s="98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5"/>
      <c r="X727" s="75"/>
      <c r="Y727" s="75"/>
      <c r="Z727" s="75"/>
      <c r="AA727" s="75"/>
      <c r="AB727" s="75"/>
    </row>
    <row r="728" spans="2:28" s="5" customFormat="1" x14ac:dyDescent="0.25">
      <c r="B728" s="10"/>
      <c r="C728" s="98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5"/>
      <c r="X728" s="75"/>
      <c r="Y728" s="75"/>
      <c r="Z728" s="75"/>
      <c r="AA728" s="75"/>
      <c r="AB728" s="75"/>
    </row>
    <row r="729" spans="2:28" s="5" customFormat="1" x14ac:dyDescent="0.25">
      <c r="B729" s="10"/>
      <c r="C729" s="98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5"/>
      <c r="X729" s="75"/>
      <c r="Y729" s="75"/>
      <c r="Z729" s="75"/>
      <c r="AA729" s="75"/>
      <c r="AB729" s="75"/>
    </row>
    <row r="730" spans="2:28" s="5" customFormat="1" x14ac:dyDescent="0.25">
      <c r="B730" s="10"/>
      <c r="C730" s="98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5"/>
      <c r="X730" s="75"/>
      <c r="Y730" s="75"/>
      <c r="Z730" s="75"/>
      <c r="AA730" s="75"/>
      <c r="AB730" s="75"/>
    </row>
    <row r="731" spans="2:28" s="5" customFormat="1" x14ac:dyDescent="0.25">
      <c r="B731" s="10"/>
      <c r="C731" s="98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5"/>
      <c r="X731" s="75"/>
      <c r="Y731" s="75"/>
      <c r="Z731" s="75"/>
      <c r="AA731" s="75"/>
      <c r="AB731" s="75"/>
    </row>
    <row r="732" spans="2:28" s="5" customFormat="1" x14ac:dyDescent="0.25">
      <c r="B732" s="10"/>
      <c r="C732" s="98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5"/>
      <c r="X732" s="75"/>
      <c r="Y732" s="75"/>
      <c r="Z732" s="75"/>
      <c r="AA732" s="75"/>
      <c r="AB732" s="75"/>
    </row>
    <row r="733" spans="2:28" s="5" customFormat="1" x14ac:dyDescent="0.25">
      <c r="B733" s="10"/>
      <c r="C733" s="98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5"/>
      <c r="X733" s="75"/>
      <c r="Y733" s="75"/>
      <c r="Z733" s="75"/>
      <c r="AA733" s="75"/>
      <c r="AB733" s="75"/>
    </row>
    <row r="734" spans="2:28" s="5" customFormat="1" x14ac:dyDescent="0.25">
      <c r="B734" s="10"/>
      <c r="C734" s="98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5"/>
      <c r="X734" s="75"/>
      <c r="Y734" s="75"/>
      <c r="Z734" s="75"/>
      <c r="AA734" s="75"/>
      <c r="AB734" s="75"/>
    </row>
    <row r="735" spans="2:28" s="5" customFormat="1" x14ac:dyDescent="0.25">
      <c r="B735" s="10"/>
      <c r="C735" s="98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5"/>
      <c r="X735" s="75"/>
      <c r="Y735" s="75"/>
      <c r="Z735" s="75"/>
      <c r="AA735" s="75"/>
      <c r="AB735" s="75"/>
    </row>
    <row r="736" spans="2:28" s="5" customFormat="1" x14ac:dyDescent="0.25">
      <c r="B736" s="10"/>
      <c r="C736" s="98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5"/>
      <c r="X736" s="75"/>
      <c r="Y736" s="75"/>
      <c r="Z736" s="75"/>
      <c r="AA736" s="75"/>
      <c r="AB736" s="75"/>
    </row>
    <row r="737" spans="2:28" s="5" customFormat="1" x14ac:dyDescent="0.25">
      <c r="B737" s="10"/>
      <c r="C737" s="98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5"/>
      <c r="X737" s="75"/>
      <c r="Y737" s="75"/>
      <c r="Z737" s="75"/>
      <c r="AA737" s="75"/>
      <c r="AB737" s="75"/>
    </row>
    <row r="738" spans="2:28" s="5" customFormat="1" x14ac:dyDescent="0.25">
      <c r="B738" s="10"/>
      <c r="C738" s="98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5"/>
      <c r="X738" s="75"/>
      <c r="Y738" s="75"/>
      <c r="Z738" s="75"/>
      <c r="AA738" s="75"/>
      <c r="AB738" s="75"/>
    </row>
    <row r="739" spans="2:28" s="5" customFormat="1" x14ac:dyDescent="0.25">
      <c r="B739" s="10"/>
      <c r="C739" s="98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5"/>
      <c r="X739" s="75"/>
      <c r="Y739" s="75"/>
      <c r="Z739" s="75"/>
      <c r="AA739" s="75"/>
      <c r="AB739" s="75"/>
    </row>
    <row r="740" spans="2:28" s="5" customFormat="1" x14ac:dyDescent="0.25">
      <c r="B740" s="10"/>
      <c r="C740" s="98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5"/>
      <c r="X740" s="75"/>
      <c r="Y740" s="75"/>
      <c r="Z740" s="75"/>
      <c r="AA740" s="75"/>
      <c r="AB740" s="75"/>
    </row>
    <row r="741" spans="2:28" s="5" customFormat="1" x14ac:dyDescent="0.25">
      <c r="B741" s="10"/>
      <c r="C741" s="98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5"/>
      <c r="X741" s="75"/>
      <c r="Y741" s="75"/>
      <c r="Z741" s="75"/>
      <c r="AA741" s="75"/>
      <c r="AB741" s="75"/>
    </row>
    <row r="742" spans="2:28" s="5" customFormat="1" x14ac:dyDescent="0.25">
      <c r="B742" s="10"/>
      <c r="C742" s="98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5"/>
      <c r="X742" s="75"/>
      <c r="Y742" s="75"/>
      <c r="Z742" s="75"/>
      <c r="AA742" s="75"/>
      <c r="AB742" s="75"/>
    </row>
    <row r="743" spans="2:28" s="5" customFormat="1" x14ac:dyDescent="0.25">
      <c r="B743" s="10"/>
      <c r="C743" s="98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5"/>
      <c r="X743" s="75"/>
      <c r="Y743" s="75"/>
      <c r="Z743" s="75"/>
      <c r="AA743" s="75"/>
      <c r="AB743" s="75"/>
    </row>
    <row r="744" spans="2:28" s="5" customFormat="1" x14ac:dyDescent="0.25">
      <c r="B744" s="10"/>
      <c r="C744" s="98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5"/>
      <c r="X744" s="75"/>
      <c r="Y744" s="75"/>
      <c r="Z744" s="75"/>
      <c r="AA744" s="75"/>
      <c r="AB744" s="75"/>
    </row>
    <row r="745" spans="2:28" s="5" customFormat="1" x14ac:dyDescent="0.25">
      <c r="B745" s="10"/>
      <c r="C745" s="98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5"/>
      <c r="X745" s="75"/>
      <c r="Y745" s="75"/>
      <c r="Z745" s="75"/>
      <c r="AA745" s="75"/>
      <c r="AB745" s="75"/>
    </row>
    <row r="746" spans="2:28" s="5" customFormat="1" x14ac:dyDescent="0.25">
      <c r="B746" s="10"/>
      <c r="C746" s="98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5"/>
      <c r="X746" s="75"/>
      <c r="Y746" s="75"/>
      <c r="Z746" s="75"/>
      <c r="AA746" s="75"/>
      <c r="AB746" s="75"/>
    </row>
    <row r="747" spans="2:28" s="5" customFormat="1" x14ac:dyDescent="0.25">
      <c r="B747" s="10"/>
      <c r="C747" s="98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5"/>
      <c r="X747" s="75"/>
      <c r="Y747" s="75"/>
      <c r="Z747" s="75"/>
      <c r="AA747" s="75"/>
      <c r="AB747" s="75"/>
    </row>
    <row r="748" spans="2:28" s="5" customFormat="1" x14ac:dyDescent="0.25">
      <c r="B748" s="10"/>
      <c r="C748" s="98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5"/>
      <c r="X748" s="75"/>
      <c r="Y748" s="75"/>
      <c r="Z748" s="75"/>
      <c r="AA748" s="75"/>
      <c r="AB748" s="75"/>
    </row>
    <row r="749" spans="2:28" s="5" customFormat="1" x14ac:dyDescent="0.25">
      <c r="B749" s="10"/>
      <c r="C749" s="98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5"/>
      <c r="X749" s="75"/>
      <c r="Y749" s="75"/>
      <c r="Z749" s="75"/>
      <c r="AA749" s="75"/>
      <c r="AB749" s="75"/>
    </row>
    <row r="750" spans="2:28" s="5" customFormat="1" x14ac:dyDescent="0.25">
      <c r="B750" s="10"/>
      <c r="C750" s="98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5"/>
      <c r="X750" s="75"/>
      <c r="Y750" s="75"/>
      <c r="Z750" s="75"/>
      <c r="AA750" s="75"/>
      <c r="AB750" s="75"/>
    </row>
    <row r="751" spans="2:28" s="5" customFormat="1" x14ac:dyDescent="0.25">
      <c r="B751" s="10"/>
      <c r="C751" s="98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5"/>
      <c r="X751" s="75"/>
      <c r="Y751" s="75"/>
      <c r="Z751" s="75"/>
      <c r="AA751" s="75"/>
      <c r="AB751" s="75"/>
    </row>
    <row r="752" spans="2:28" s="5" customFormat="1" x14ac:dyDescent="0.25">
      <c r="B752" s="10"/>
      <c r="C752" s="98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5"/>
      <c r="X752" s="75"/>
      <c r="Y752" s="75"/>
      <c r="Z752" s="75"/>
      <c r="AA752" s="75"/>
      <c r="AB752" s="75"/>
    </row>
    <row r="753" spans="2:28" s="5" customFormat="1" x14ac:dyDescent="0.25">
      <c r="B753" s="10"/>
      <c r="C753" s="98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5"/>
      <c r="X753" s="75"/>
      <c r="Y753" s="75"/>
      <c r="Z753" s="75"/>
      <c r="AA753" s="75"/>
      <c r="AB753" s="75"/>
    </row>
    <row r="754" spans="2:28" s="5" customFormat="1" x14ac:dyDescent="0.25">
      <c r="B754" s="10"/>
      <c r="C754" s="98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5"/>
      <c r="X754" s="75"/>
      <c r="Y754" s="75"/>
      <c r="Z754" s="75"/>
      <c r="AA754" s="75"/>
      <c r="AB754" s="75"/>
    </row>
    <row r="755" spans="2:28" s="5" customFormat="1" x14ac:dyDescent="0.25">
      <c r="B755" s="10"/>
      <c r="C755" s="98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5"/>
      <c r="X755" s="75"/>
      <c r="Y755" s="75"/>
      <c r="Z755" s="75"/>
      <c r="AA755" s="75"/>
      <c r="AB755" s="75"/>
    </row>
    <row r="756" spans="2:28" s="5" customFormat="1" x14ac:dyDescent="0.25">
      <c r="B756" s="10"/>
      <c r="C756" s="98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5"/>
      <c r="X756" s="75"/>
      <c r="Y756" s="75"/>
      <c r="Z756" s="75"/>
      <c r="AA756" s="75"/>
      <c r="AB756" s="75"/>
    </row>
    <row r="757" spans="2:28" s="5" customFormat="1" x14ac:dyDescent="0.25">
      <c r="B757" s="10"/>
      <c r="C757" s="98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5"/>
      <c r="X757" s="75"/>
      <c r="Y757" s="75"/>
      <c r="Z757" s="75"/>
      <c r="AA757" s="75"/>
      <c r="AB757" s="75"/>
    </row>
    <row r="758" spans="2:28" s="5" customFormat="1" x14ac:dyDescent="0.25">
      <c r="B758" s="10"/>
      <c r="C758" s="98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5"/>
      <c r="X758" s="75"/>
      <c r="Y758" s="75"/>
      <c r="Z758" s="75"/>
      <c r="AA758" s="75"/>
      <c r="AB758" s="75"/>
    </row>
    <row r="759" spans="2:28" s="5" customFormat="1" x14ac:dyDescent="0.25">
      <c r="B759" s="10"/>
      <c r="C759" s="98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5"/>
      <c r="X759" s="75"/>
      <c r="Y759" s="75"/>
      <c r="Z759" s="75"/>
      <c r="AA759" s="75"/>
      <c r="AB759" s="75"/>
    </row>
    <row r="760" spans="2:28" s="5" customFormat="1" x14ac:dyDescent="0.25">
      <c r="B760" s="10"/>
      <c r="C760" s="98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5"/>
      <c r="X760" s="75"/>
      <c r="Y760" s="75"/>
      <c r="Z760" s="75"/>
      <c r="AA760" s="75"/>
      <c r="AB760" s="75"/>
    </row>
    <row r="761" spans="2:28" s="5" customFormat="1" x14ac:dyDescent="0.25">
      <c r="B761" s="10"/>
      <c r="C761" s="98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5"/>
      <c r="X761" s="75"/>
      <c r="Y761" s="75"/>
      <c r="Z761" s="75"/>
      <c r="AA761" s="75"/>
      <c r="AB761" s="75"/>
    </row>
    <row r="762" spans="2:28" s="5" customFormat="1" x14ac:dyDescent="0.25">
      <c r="B762" s="10"/>
      <c r="C762" s="98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5"/>
      <c r="X762" s="75"/>
      <c r="Y762" s="75"/>
      <c r="Z762" s="75"/>
      <c r="AA762" s="75"/>
      <c r="AB762" s="75"/>
    </row>
    <row r="763" spans="2:28" s="5" customFormat="1" x14ac:dyDescent="0.25">
      <c r="B763" s="10"/>
      <c r="C763" s="98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5"/>
      <c r="X763" s="75"/>
      <c r="Y763" s="75"/>
      <c r="Z763" s="75"/>
      <c r="AA763" s="75"/>
      <c r="AB763" s="75"/>
    </row>
    <row r="764" spans="2:28" s="5" customFormat="1" x14ac:dyDescent="0.25">
      <c r="B764" s="10"/>
      <c r="C764" s="98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5"/>
      <c r="X764" s="75"/>
      <c r="Y764" s="75"/>
      <c r="Z764" s="75"/>
      <c r="AA764" s="75"/>
      <c r="AB764" s="75"/>
    </row>
    <row r="765" spans="2:28" s="5" customFormat="1" x14ac:dyDescent="0.25">
      <c r="B765" s="10"/>
      <c r="C765" s="98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5"/>
      <c r="X765" s="75"/>
      <c r="Y765" s="75"/>
      <c r="Z765" s="75"/>
      <c r="AA765" s="75"/>
      <c r="AB765" s="75"/>
    </row>
    <row r="766" spans="2:28" s="5" customFormat="1" x14ac:dyDescent="0.25">
      <c r="B766" s="10"/>
      <c r="C766" s="98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5"/>
      <c r="X766" s="75"/>
      <c r="Y766" s="75"/>
      <c r="Z766" s="75"/>
      <c r="AA766" s="75"/>
      <c r="AB766" s="75"/>
    </row>
    <row r="767" spans="2:28" s="5" customFormat="1" x14ac:dyDescent="0.25">
      <c r="B767" s="10"/>
      <c r="C767" s="98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5"/>
      <c r="X767" s="75"/>
      <c r="Y767" s="75"/>
      <c r="Z767" s="75"/>
      <c r="AA767" s="75"/>
      <c r="AB767" s="75"/>
    </row>
    <row r="768" spans="2:28" s="5" customFormat="1" x14ac:dyDescent="0.25">
      <c r="B768" s="10"/>
      <c r="C768" s="98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5"/>
      <c r="X768" s="75"/>
      <c r="Y768" s="75"/>
      <c r="Z768" s="75"/>
      <c r="AA768" s="75"/>
      <c r="AB768" s="75"/>
    </row>
    <row r="769" spans="2:28" s="5" customFormat="1" x14ac:dyDescent="0.25">
      <c r="B769" s="10"/>
      <c r="C769" s="98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5"/>
      <c r="X769" s="75"/>
      <c r="Y769" s="75"/>
      <c r="Z769" s="75"/>
      <c r="AA769" s="75"/>
      <c r="AB769" s="75"/>
    </row>
    <row r="770" spans="2:28" s="5" customFormat="1" x14ac:dyDescent="0.25">
      <c r="B770" s="10"/>
      <c r="C770" s="98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5"/>
      <c r="X770" s="75"/>
      <c r="Y770" s="75"/>
      <c r="Z770" s="75"/>
      <c r="AA770" s="75"/>
      <c r="AB770" s="75"/>
    </row>
    <row r="771" spans="2:28" s="5" customFormat="1" x14ac:dyDescent="0.25">
      <c r="B771" s="10"/>
      <c r="C771" s="98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5"/>
      <c r="X771" s="75"/>
      <c r="Y771" s="75"/>
      <c r="Z771" s="75"/>
      <c r="AA771" s="75"/>
      <c r="AB771" s="75"/>
    </row>
    <row r="772" spans="2:28" s="5" customFormat="1" x14ac:dyDescent="0.25">
      <c r="B772" s="10"/>
      <c r="C772" s="98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5"/>
      <c r="X772" s="75"/>
      <c r="Y772" s="75"/>
      <c r="Z772" s="75"/>
      <c r="AA772" s="75"/>
      <c r="AB772" s="75"/>
    </row>
    <row r="773" spans="2:28" s="5" customFormat="1" x14ac:dyDescent="0.25">
      <c r="B773" s="10"/>
      <c r="C773" s="98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5"/>
      <c r="X773" s="75"/>
      <c r="Y773" s="75"/>
      <c r="Z773" s="75"/>
      <c r="AA773" s="75"/>
      <c r="AB773" s="75"/>
    </row>
    <row r="774" spans="2:28" s="5" customFormat="1" x14ac:dyDescent="0.25">
      <c r="B774" s="10"/>
      <c r="C774" s="98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5"/>
      <c r="X774" s="75"/>
      <c r="Y774" s="75"/>
      <c r="Z774" s="75"/>
      <c r="AA774" s="75"/>
      <c r="AB774" s="75"/>
    </row>
    <row r="775" spans="2:28" s="5" customFormat="1" x14ac:dyDescent="0.25">
      <c r="B775" s="10"/>
      <c r="C775" s="98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5"/>
      <c r="X775" s="75"/>
      <c r="Y775" s="75"/>
      <c r="Z775" s="75"/>
      <c r="AA775" s="75"/>
      <c r="AB775" s="75"/>
    </row>
    <row r="776" spans="2:28" s="5" customFormat="1" x14ac:dyDescent="0.25">
      <c r="B776" s="10"/>
      <c r="C776" s="98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5"/>
      <c r="X776" s="75"/>
      <c r="Y776" s="75"/>
      <c r="Z776" s="75"/>
      <c r="AA776" s="75"/>
      <c r="AB776" s="75"/>
    </row>
    <row r="777" spans="2:28" s="5" customFormat="1" x14ac:dyDescent="0.25">
      <c r="B777" s="10"/>
      <c r="C777" s="98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5"/>
      <c r="X777" s="75"/>
      <c r="Y777" s="75"/>
      <c r="Z777" s="75"/>
      <c r="AA777" s="75"/>
      <c r="AB777" s="75"/>
    </row>
    <row r="778" spans="2:28" s="5" customFormat="1" x14ac:dyDescent="0.25">
      <c r="B778" s="10"/>
      <c r="C778" s="98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5"/>
      <c r="X778" s="75"/>
      <c r="Y778" s="75"/>
      <c r="Z778" s="75"/>
      <c r="AA778" s="75"/>
      <c r="AB778" s="75"/>
    </row>
    <row r="779" spans="2:28" s="5" customFormat="1" x14ac:dyDescent="0.25">
      <c r="B779" s="10"/>
      <c r="C779" s="98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5"/>
      <c r="X779" s="75"/>
      <c r="Y779" s="75"/>
      <c r="Z779" s="75"/>
      <c r="AA779" s="75"/>
      <c r="AB779" s="75"/>
    </row>
    <row r="780" spans="2:28" s="5" customFormat="1" x14ac:dyDescent="0.25">
      <c r="B780" s="10"/>
      <c r="C780" s="98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5"/>
      <c r="X780" s="75"/>
      <c r="Y780" s="75"/>
      <c r="Z780" s="75"/>
      <c r="AA780" s="75"/>
      <c r="AB780" s="75"/>
    </row>
    <row r="781" spans="2:28" s="5" customFormat="1" x14ac:dyDescent="0.25">
      <c r="B781" s="10"/>
      <c r="C781" s="98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5"/>
      <c r="X781" s="75"/>
      <c r="Y781" s="75"/>
      <c r="Z781" s="75"/>
      <c r="AA781" s="75"/>
      <c r="AB781" s="75"/>
    </row>
    <row r="782" spans="2:28" s="5" customFormat="1" x14ac:dyDescent="0.25">
      <c r="B782" s="10"/>
      <c r="C782" s="98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5"/>
      <c r="X782" s="75"/>
      <c r="Y782" s="75"/>
      <c r="Z782" s="75"/>
      <c r="AA782" s="75"/>
      <c r="AB782" s="75"/>
    </row>
    <row r="783" spans="2:28" s="5" customFormat="1" x14ac:dyDescent="0.25">
      <c r="B783" s="10"/>
      <c r="C783" s="98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5"/>
      <c r="X783" s="75"/>
      <c r="Y783" s="75"/>
      <c r="Z783" s="75"/>
      <c r="AA783" s="75"/>
      <c r="AB783" s="75"/>
    </row>
    <row r="784" spans="2:28" s="5" customFormat="1" x14ac:dyDescent="0.25">
      <c r="B784" s="10"/>
      <c r="C784" s="98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5"/>
      <c r="X784" s="75"/>
      <c r="Y784" s="75"/>
      <c r="Z784" s="75"/>
      <c r="AA784" s="75"/>
      <c r="AB784" s="75"/>
    </row>
    <row r="785" spans="2:28" s="5" customFormat="1" x14ac:dyDescent="0.25">
      <c r="B785" s="10"/>
      <c r="C785" s="98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5"/>
      <c r="X785" s="75"/>
      <c r="Y785" s="75"/>
      <c r="Z785" s="75"/>
      <c r="AA785" s="75"/>
      <c r="AB785" s="75"/>
    </row>
    <row r="786" spans="2:28" s="5" customFormat="1" x14ac:dyDescent="0.25">
      <c r="B786" s="10"/>
      <c r="C786" s="98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5"/>
      <c r="X786" s="75"/>
      <c r="Y786" s="75"/>
      <c r="Z786" s="75"/>
      <c r="AA786" s="75"/>
      <c r="AB786" s="75"/>
    </row>
    <row r="787" spans="2:28" s="5" customFormat="1" x14ac:dyDescent="0.25">
      <c r="B787" s="10"/>
      <c r="C787" s="98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5"/>
      <c r="X787" s="75"/>
      <c r="Y787" s="75"/>
      <c r="Z787" s="75"/>
      <c r="AA787" s="75"/>
      <c r="AB787" s="75"/>
    </row>
    <row r="788" spans="2:28" s="5" customFormat="1" x14ac:dyDescent="0.25">
      <c r="B788" s="10"/>
      <c r="C788" s="98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5"/>
      <c r="X788" s="75"/>
      <c r="Y788" s="75"/>
      <c r="Z788" s="75"/>
      <c r="AA788" s="75"/>
      <c r="AB788" s="75"/>
    </row>
    <row r="789" spans="2:28" s="5" customFormat="1" x14ac:dyDescent="0.25">
      <c r="B789" s="10"/>
      <c r="C789" s="98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5"/>
      <c r="X789" s="75"/>
      <c r="Y789" s="75"/>
      <c r="Z789" s="75"/>
      <c r="AA789" s="75"/>
      <c r="AB789" s="75"/>
    </row>
    <row r="790" spans="2:28" s="5" customFormat="1" x14ac:dyDescent="0.25">
      <c r="B790" s="10"/>
      <c r="C790" s="98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5"/>
      <c r="X790" s="75"/>
      <c r="Y790" s="75"/>
      <c r="Z790" s="75"/>
      <c r="AA790" s="75"/>
      <c r="AB790" s="75"/>
    </row>
    <row r="791" spans="2:28" s="5" customFormat="1" x14ac:dyDescent="0.25">
      <c r="B791" s="10"/>
      <c r="C791" s="98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5"/>
      <c r="X791" s="75"/>
      <c r="Y791" s="75"/>
      <c r="Z791" s="75"/>
      <c r="AA791" s="75"/>
      <c r="AB791" s="75"/>
    </row>
    <row r="792" spans="2:28" s="5" customFormat="1" x14ac:dyDescent="0.25">
      <c r="B792" s="10"/>
      <c r="C792" s="98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5"/>
      <c r="X792" s="75"/>
      <c r="Y792" s="75"/>
      <c r="Z792" s="75"/>
      <c r="AA792" s="75"/>
      <c r="AB792" s="75"/>
    </row>
    <row r="793" spans="2:28" s="5" customFormat="1" x14ac:dyDescent="0.25">
      <c r="B793" s="10"/>
      <c r="C793" s="98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5"/>
      <c r="X793" s="75"/>
      <c r="Y793" s="75"/>
      <c r="Z793" s="75"/>
      <c r="AA793" s="75"/>
      <c r="AB793" s="75"/>
    </row>
    <row r="794" spans="2:28" s="5" customFormat="1" x14ac:dyDescent="0.25">
      <c r="B794" s="10"/>
      <c r="C794" s="98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5"/>
      <c r="X794" s="75"/>
      <c r="Y794" s="75"/>
      <c r="Z794" s="75"/>
      <c r="AA794" s="75"/>
      <c r="AB794" s="75"/>
    </row>
    <row r="795" spans="2:28" s="5" customFormat="1" x14ac:dyDescent="0.25">
      <c r="B795" s="10"/>
      <c r="C795" s="98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5"/>
      <c r="X795" s="75"/>
      <c r="Y795" s="75"/>
      <c r="Z795" s="75"/>
      <c r="AA795" s="75"/>
      <c r="AB795" s="75"/>
    </row>
    <row r="796" spans="2:28" s="5" customFormat="1" x14ac:dyDescent="0.25">
      <c r="B796" s="10"/>
      <c r="C796" s="98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5"/>
      <c r="X796" s="75"/>
      <c r="Y796" s="75"/>
      <c r="Z796" s="75"/>
      <c r="AA796" s="75"/>
      <c r="AB796" s="75"/>
    </row>
    <row r="797" spans="2:28" s="5" customFormat="1" x14ac:dyDescent="0.25">
      <c r="B797" s="10"/>
      <c r="C797" s="98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5"/>
      <c r="X797" s="75"/>
      <c r="Y797" s="75"/>
      <c r="Z797" s="75"/>
      <c r="AA797" s="75"/>
      <c r="AB797" s="75"/>
    </row>
    <row r="798" spans="2:28" s="5" customFormat="1" x14ac:dyDescent="0.25">
      <c r="B798" s="10"/>
      <c r="C798" s="98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5"/>
      <c r="X798" s="75"/>
      <c r="Y798" s="75"/>
      <c r="Z798" s="75"/>
      <c r="AA798" s="75"/>
      <c r="AB798" s="75"/>
    </row>
    <row r="799" spans="2:28" s="5" customFormat="1" x14ac:dyDescent="0.25">
      <c r="B799" s="10"/>
      <c r="C799" s="98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5"/>
      <c r="X799" s="75"/>
      <c r="Y799" s="75"/>
      <c r="Z799" s="75"/>
      <c r="AA799" s="75"/>
      <c r="AB799" s="75"/>
    </row>
    <row r="800" spans="2:28" s="5" customFormat="1" x14ac:dyDescent="0.25">
      <c r="B800" s="10"/>
      <c r="C800" s="98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5"/>
      <c r="X800" s="75"/>
      <c r="Y800" s="75"/>
      <c r="Z800" s="75"/>
      <c r="AA800" s="75"/>
      <c r="AB800" s="75"/>
    </row>
    <row r="801" spans="2:28" s="5" customFormat="1" x14ac:dyDescent="0.25">
      <c r="B801" s="10"/>
      <c r="C801" s="98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5"/>
      <c r="X801" s="75"/>
      <c r="Y801" s="75"/>
      <c r="Z801" s="75"/>
      <c r="AA801" s="75"/>
      <c r="AB801" s="75"/>
    </row>
    <row r="802" spans="2:28" s="5" customFormat="1" x14ac:dyDescent="0.25">
      <c r="B802" s="10"/>
      <c r="C802" s="98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5"/>
      <c r="X802" s="75"/>
      <c r="Y802" s="75"/>
      <c r="Z802" s="75"/>
      <c r="AA802" s="75"/>
      <c r="AB802" s="75"/>
    </row>
    <row r="803" spans="2:28" s="5" customFormat="1" x14ac:dyDescent="0.25">
      <c r="B803" s="10"/>
      <c r="C803" s="98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5"/>
      <c r="X803" s="75"/>
      <c r="Y803" s="75"/>
      <c r="Z803" s="75"/>
      <c r="AA803" s="75"/>
      <c r="AB803" s="75"/>
    </row>
    <row r="804" spans="2:28" s="5" customFormat="1" x14ac:dyDescent="0.25">
      <c r="B804" s="10"/>
      <c r="C804" s="98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5"/>
      <c r="X804" s="75"/>
      <c r="Y804" s="75"/>
      <c r="Z804" s="75"/>
      <c r="AA804" s="75"/>
      <c r="AB804" s="75"/>
    </row>
    <row r="805" spans="2:28" s="5" customFormat="1" x14ac:dyDescent="0.25">
      <c r="B805" s="10"/>
      <c r="C805" s="98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5"/>
      <c r="X805" s="75"/>
      <c r="Y805" s="75"/>
      <c r="Z805" s="75"/>
      <c r="AA805" s="75"/>
      <c r="AB805" s="75"/>
    </row>
    <row r="806" spans="2:28" s="5" customFormat="1" x14ac:dyDescent="0.25">
      <c r="B806" s="10"/>
      <c r="C806" s="98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5"/>
      <c r="X806" s="75"/>
      <c r="Y806" s="75"/>
      <c r="Z806" s="75"/>
      <c r="AA806" s="75"/>
      <c r="AB806" s="75"/>
    </row>
    <row r="807" spans="2:28" s="5" customFormat="1" x14ac:dyDescent="0.25">
      <c r="B807" s="10"/>
      <c r="C807" s="98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5"/>
      <c r="X807" s="75"/>
      <c r="Y807" s="75"/>
      <c r="Z807" s="75"/>
      <c r="AA807" s="75"/>
      <c r="AB807" s="75"/>
    </row>
    <row r="808" spans="2:28" s="5" customFormat="1" x14ac:dyDescent="0.25">
      <c r="B808" s="10"/>
      <c r="C808" s="98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5"/>
      <c r="X808" s="75"/>
      <c r="Y808" s="75"/>
      <c r="Z808" s="75"/>
      <c r="AA808" s="75"/>
      <c r="AB808" s="75"/>
    </row>
    <row r="809" spans="2:28" s="5" customFormat="1" x14ac:dyDescent="0.25">
      <c r="B809" s="10"/>
      <c r="C809" s="98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5"/>
      <c r="X809" s="75"/>
      <c r="Y809" s="75"/>
      <c r="Z809" s="75"/>
      <c r="AA809" s="75"/>
      <c r="AB809" s="75"/>
    </row>
    <row r="810" spans="2:28" s="5" customFormat="1" x14ac:dyDescent="0.25">
      <c r="B810" s="10"/>
      <c r="C810" s="98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5"/>
      <c r="X810" s="75"/>
      <c r="Y810" s="75"/>
      <c r="Z810" s="75"/>
      <c r="AA810" s="75"/>
      <c r="AB810" s="75"/>
    </row>
    <row r="811" spans="2:28" s="5" customFormat="1" x14ac:dyDescent="0.25">
      <c r="B811" s="10"/>
      <c r="C811" s="98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5"/>
      <c r="X811" s="75"/>
      <c r="Y811" s="75"/>
      <c r="Z811" s="75"/>
      <c r="AA811" s="75"/>
      <c r="AB811" s="75"/>
    </row>
    <row r="812" spans="2:28" s="5" customFormat="1" x14ac:dyDescent="0.25">
      <c r="B812" s="10"/>
      <c r="C812" s="98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5"/>
      <c r="X812" s="75"/>
      <c r="Y812" s="75"/>
      <c r="Z812" s="75"/>
      <c r="AA812" s="75"/>
      <c r="AB812" s="75"/>
    </row>
    <row r="813" spans="2:28" s="5" customFormat="1" x14ac:dyDescent="0.25">
      <c r="B813" s="10"/>
      <c r="C813" s="98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5"/>
      <c r="X813" s="75"/>
      <c r="Y813" s="75"/>
      <c r="Z813" s="75"/>
      <c r="AA813" s="75"/>
      <c r="AB813" s="75"/>
    </row>
    <row r="814" spans="2:28" s="5" customFormat="1" x14ac:dyDescent="0.25">
      <c r="B814" s="10"/>
      <c r="C814" s="98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5"/>
      <c r="X814" s="75"/>
      <c r="Y814" s="75"/>
      <c r="Z814" s="75"/>
      <c r="AA814" s="75"/>
      <c r="AB814" s="75"/>
    </row>
    <row r="815" spans="2:28" s="5" customFormat="1" x14ac:dyDescent="0.25">
      <c r="B815" s="10"/>
      <c r="C815" s="98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5"/>
      <c r="X815" s="75"/>
      <c r="Y815" s="75"/>
      <c r="Z815" s="75"/>
      <c r="AA815" s="75"/>
      <c r="AB815" s="75"/>
    </row>
    <row r="816" spans="2:28" s="5" customFormat="1" x14ac:dyDescent="0.25">
      <c r="B816" s="10"/>
      <c r="C816" s="98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5"/>
      <c r="X816" s="75"/>
      <c r="Y816" s="75"/>
      <c r="Z816" s="75"/>
      <c r="AA816" s="75"/>
      <c r="AB816" s="75"/>
    </row>
    <row r="817" spans="2:28" s="5" customFormat="1" x14ac:dyDescent="0.25">
      <c r="B817" s="10"/>
      <c r="C817" s="98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5"/>
      <c r="X817" s="75"/>
      <c r="Y817" s="75"/>
      <c r="Z817" s="75"/>
      <c r="AA817" s="75"/>
      <c r="AB817" s="75"/>
    </row>
    <row r="818" spans="2:28" s="5" customFormat="1" x14ac:dyDescent="0.25">
      <c r="B818" s="10"/>
      <c r="C818" s="98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5"/>
      <c r="X818" s="75"/>
      <c r="Y818" s="75"/>
      <c r="Z818" s="75"/>
      <c r="AA818" s="75"/>
      <c r="AB818" s="75"/>
    </row>
    <row r="819" spans="2:28" s="5" customFormat="1" x14ac:dyDescent="0.25">
      <c r="B819" s="10"/>
      <c r="C819" s="98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5"/>
      <c r="X819" s="75"/>
      <c r="Y819" s="75"/>
      <c r="Z819" s="75"/>
      <c r="AA819" s="75"/>
      <c r="AB819" s="75"/>
    </row>
    <row r="820" spans="2:28" s="5" customFormat="1" x14ac:dyDescent="0.25">
      <c r="B820" s="10"/>
      <c r="C820" s="98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5"/>
      <c r="X820" s="75"/>
      <c r="Y820" s="75"/>
      <c r="Z820" s="75"/>
      <c r="AA820" s="75"/>
      <c r="AB820" s="75"/>
    </row>
    <row r="821" spans="2:28" s="5" customFormat="1" x14ac:dyDescent="0.25">
      <c r="B821" s="10"/>
      <c r="C821" s="98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5"/>
      <c r="X821" s="75"/>
      <c r="Y821" s="75"/>
      <c r="Z821" s="75"/>
      <c r="AA821" s="75"/>
      <c r="AB821" s="75"/>
    </row>
    <row r="822" spans="2:28" s="5" customFormat="1" x14ac:dyDescent="0.25">
      <c r="B822" s="10"/>
      <c r="C822" s="98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5"/>
      <c r="X822" s="75"/>
      <c r="Y822" s="75"/>
      <c r="Z822" s="75"/>
      <c r="AA822" s="75"/>
      <c r="AB822" s="75"/>
    </row>
    <row r="823" spans="2:28" s="5" customFormat="1" x14ac:dyDescent="0.25">
      <c r="B823" s="10"/>
      <c r="C823" s="98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5"/>
      <c r="X823" s="75"/>
      <c r="Y823" s="75"/>
      <c r="Z823" s="75"/>
      <c r="AA823" s="75"/>
      <c r="AB823" s="75"/>
    </row>
    <row r="824" spans="2:28" s="5" customFormat="1" x14ac:dyDescent="0.25">
      <c r="B824" s="10"/>
      <c r="C824" s="98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5"/>
      <c r="X824" s="75"/>
      <c r="Y824" s="75"/>
      <c r="Z824" s="75"/>
      <c r="AA824" s="75"/>
      <c r="AB824" s="75"/>
    </row>
    <row r="825" spans="2:28" s="5" customFormat="1" x14ac:dyDescent="0.25">
      <c r="B825" s="10"/>
      <c r="C825" s="98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5"/>
      <c r="X825" s="75"/>
      <c r="Y825" s="75"/>
      <c r="Z825" s="75"/>
      <c r="AA825" s="75"/>
      <c r="AB825" s="75"/>
    </row>
    <row r="826" spans="2:28" s="5" customFormat="1" x14ac:dyDescent="0.25">
      <c r="B826" s="10"/>
      <c r="C826" s="98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5"/>
      <c r="X826" s="75"/>
      <c r="Y826" s="75"/>
      <c r="Z826" s="75"/>
      <c r="AA826" s="75"/>
      <c r="AB826" s="75"/>
    </row>
    <row r="827" spans="2:28" s="5" customFormat="1" x14ac:dyDescent="0.25">
      <c r="B827" s="10"/>
      <c r="C827" s="98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5"/>
      <c r="X827" s="75"/>
      <c r="Y827" s="75"/>
      <c r="Z827" s="75"/>
      <c r="AA827" s="75"/>
      <c r="AB827" s="75"/>
    </row>
    <row r="828" spans="2:28" s="5" customFormat="1" x14ac:dyDescent="0.25">
      <c r="B828" s="10"/>
      <c r="C828" s="98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5"/>
      <c r="X828" s="75"/>
      <c r="Y828" s="75"/>
      <c r="Z828" s="75"/>
      <c r="AA828" s="75"/>
      <c r="AB828" s="75"/>
    </row>
    <row r="829" spans="2:28" s="5" customFormat="1" x14ac:dyDescent="0.25">
      <c r="B829" s="10"/>
      <c r="C829" s="98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5"/>
      <c r="X829" s="75"/>
      <c r="Y829" s="75"/>
      <c r="Z829" s="75"/>
      <c r="AA829" s="75"/>
      <c r="AB829" s="75"/>
    </row>
    <row r="830" spans="2:28" s="5" customFormat="1" x14ac:dyDescent="0.25">
      <c r="B830" s="10"/>
      <c r="C830" s="98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5"/>
      <c r="X830" s="75"/>
      <c r="Y830" s="75"/>
      <c r="Z830" s="75"/>
      <c r="AA830" s="75"/>
      <c r="AB830" s="75"/>
    </row>
    <row r="831" spans="2:28" s="5" customFormat="1" x14ac:dyDescent="0.25">
      <c r="B831" s="10"/>
      <c r="C831" s="98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5"/>
      <c r="X831" s="75"/>
      <c r="Y831" s="75"/>
      <c r="Z831" s="75"/>
      <c r="AA831" s="75"/>
      <c r="AB831" s="75"/>
    </row>
    <row r="832" spans="2:28" s="5" customFormat="1" x14ac:dyDescent="0.25">
      <c r="B832" s="10"/>
      <c r="C832" s="98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5"/>
      <c r="X832" s="75"/>
      <c r="Y832" s="75"/>
      <c r="Z832" s="75"/>
      <c r="AA832" s="75"/>
      <c r="AB832" s="75"/>
    </row>
    <row r="833" spans="2:28" s="5" customFormat="1" x14ac:dyDescent="0.25">
      <c r="B833" s="10"/>
      <c r="C833" s="98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5"/>
      <c r="X833" s="75"/>
      <c r="Y833" s="75"/>
      <c r="Z833" s="75"/>
      <c r="AA833" s="75"/>
      <c r="AB833" s="75"/>
    </row>
    <row r="834" spans="2:28" s="5" customFormat="1" x14ac:dyDescent="0.25">
      <c r="B834" s="10"/>
      <c r="C834" s="98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5"/>
      <c r="X834" s="75"/>
      <c r="Y834" s="75"/>
      <c r="Z834" s="75"/>
      <c r="AA834" s="75"/>
      <c r="AB834" s="75"/>
    </row>
    <row r="835" spans="2:28" s="5" customFormat="1" x14ac:dyDescent="0.25">
      <c r="B835" s="10"/>
      <c r="C835" s="98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5"/>
      <c r="X835" s="75"/>
      <c r="Y835" s="75"/>
      <c r="Z835" s="75"/>
      <c r="AA835" s="75"/>
      <c r="AB835" s="75"/>
    </row>
    <row r="836" spans="2:28" s="5" customFormat="1" x14ac:dyDescent="0.25">
      <c r="B836" s="10"/>
      <c r="C836" s="98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5"/>
      <c r="X836" s="75"/>
      <c r="Y836" s="75"/>
      <c r="Z836" s="75"/>
      <c r="AA836" s="75"/>
      <c r="AB836" s="75"/>
    </row>
    <row r="837" spans="2:28" s="5" customFormat="1" x14ac:dyDescent="0.25">
      <c r="B837" s="10"/>
      <c r="C837" s="98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5"/>
      <c r="X837" s="75"/>
      <c r="Y837" s="75"/>
      <c r="Z837" s="75"/>
      <c r="AA837" s="75"/>
      <c r="AB837" s="75"/>
    </row>
    <row r="838" spans="2:28" s="5" customFormat="1" x14ac:dyDescent="0.25">
      <c r="B838" s="10"/>
      <c r="C838" s="98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5"/>
      <c r="X838" s="75"/>
      <c r="Y838" s="75"/>
      <c r="Z838" s="75"/>
      <c r="AA838" s="75"/>
      <c r="AB838" s="75"/>
    </row>
    <row r="839" spans="2:28" s="5" customFormat="1" x14ac:dyDescent="0.25">
      <c r="B839" s="10"/>
      <c r="C839" s="98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5"/>
      <c r="X839" s="75"/>
      <c r="Y839" s="75"/>
      <c r="Z839" s="75"/>
      <c r="AA839" s="75"/>
      <c r="AB839" s="75"/>
    </row>
    <row r="840" spans="2:28" s="5" customFormat="1" x14ac:dyDescent="0.25">
      <c r="B840" s="10"/>
      <c r="C840" s="98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5"/>
      <c r="X840" s="75"/>
      <c r="Y840" s="75"/>
      <c r="Z840" s="75"/>
      <c r="AA840" s="75"/>
      <c r="AB840" s="75"/>
    </row>
    <row r="841" spans="2:28" s="5" customFormat="1" x14ac:dyDescent="0.25">
      <c r="B841" s="10"/>
      <c r="C841" s="98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5"/>
      <c r="X841" s="75"/>
      <c r="Y841" s="75"/>
      <c r="Z841" s="75"/>
      <c r="AA841" s="75"/>
      <c r="AB841" s="75"/>
    </row>
    <row r="842" spans="2:28" s="5" customFormat="1" x14ac:dyDescent="0.25">
      <c r="B842" s="10"/>
      <c r="C842" s="98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5"/>
      <c r="X842" s="75"/>
      <c r="Y842" s="75"/>
      <c r="Z842" s="75"/>
      <c r="AA842" s="75"/>
      <c r="AB842" s="75"/>
    </row>
    <row r="843" spans="2:28" s="5" customFormat="1" x14ac:dyDescent="0.25">
      <c r="B843" s="10"/>
      <c r="C843" s="98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5"/>
      <c r="X843" s="75"/>
      <c r="Y843" s="75"/>
      <c r="Z843" s="75"/>
      <c r="AA843" s="75"/>
      <c r="AB843" s="75"/>
    </row>
    <row r="844" spans="2:28" s="5" customFormat="1" x14ac:dyDescent="0.25">
      <c r="B844" s="10"/>
      <c r="C844" s="98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5"/>
      <c r="X844" s="75"/>
      <c r="Y844" s="75"/>
      <c r="Z844" s="75"/>
      <c r="AA844" s="75"/>
      <c r="AB844" s="75"/>
    </row>
    <row r="845" spans="2:28" s="5" customFormat="1" x14ac:dyDescent="0.25">
      <c r="B845" s="10"/>
      <c r="C845" s="98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5"/>
      <c r="X845" s="75"/>
      <c r="Y845" s="75"/>
      <c r="Z845" s="75"/>
      <c r="AA845" s="75"/>
      <c r="AB845" s="75"/>
    </row>
    <row r="846" spans="2:28" s="5" customFormat="1" x14ac:dyDescent="0.25">
      <c r="B846" s="10"/>
      <c r="C846" s="98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5"/>
      <c r="X846" s="75"/>
      <c r="Y846" s="75"/>
      <c r="Z846" s="75"/>
      <c r="AA846" s="75"/>
      <c r="AB846" s="75"/>
    </row>
    <row r="847" spans="2:28" s="5" customFormat="1" x14ac:dyDescent="0.25">
      <c r="B847" s="10"/>
      <c r="C847" s="98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5"/>
      <c r="X847" s="75"/>
      <c r="Y847" s="75"/>
      <c r="Z847" s="75"/>
      <c r="AA847" s="75"/>
      <c r="AB847" s="75"/>
    </row>
    <row r="848" spans="2:28" s="5" customFormat="1" x14ac:dyDescent="0.25">
      <c r="B848" s="10"/>
      <c r="C848" s="98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5"/>
      <c r="X848" s="75"/>
      <c r="Y848" s="75"/>
      <c r="Z848" s="75"/>
      <c r="AA848" s="75"/>
      <c r="AB848" s="75"/>
    </row>
    <row r="849" spans="2:28" s="5" customFormat="1" x14ac:dyDescent="0.25">
      <c r="B849" s="10"/>
      <c r="C849" s="98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5"/>
      <c r="X849" s="75"/>
      <c r="Y849" s="75"/>
      <c r="Z849" s="75"/>
      <c r="AA849" s="75"/>
      <c r="AB849" s="75"/>
    </row>
    <row r="850" spans="2:28" s="5" customFormat="1" x14ac:dyDescent="0.25">
      <c r="B850" s="10"/>
      <c r="C850" s="98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5"/>
      <c r="X850" s="75"/>
      <c r="Y850" s="75"/>
      <c r="Z850" s="75"/>
      <c r="AA850" s="75"/>
      <c r="AB850" s="75"/>
    </row>
    <row r="851" spans="2:28" s="5" customFormat="1" x14ac:dyDescent="0.25">
      <c r="B851" s="10"/>
      <c r="C851" s="98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5"/>
      <c r="X851" s="75"/>
      <c r="Y851" s="75"/>
      <c r="Z851" s="75"/>
      <c r="AA851" s="75"/>
      <c r="AB851" s="75"/>
    </row>
    <row r="852" spans="2:28" s="5" customFormat="1" x14ac:dyDescent="0.25">
      <c r="B852" s="10"/>
      <c r="C852" s="98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5"/>
      <c r="X852" s="75"/>
      <c r="Y852" s="75"/>
      <c r="Z852" s="75"/>
      <c r="AA852" s="75"/>
      <c r="AB852" s="75"/>
    </row>
    <row r="853" spans="2:28" s="5" customFormat="1" x14ac:dyDescent="0.25">
      <c r="B853" s="10"/>
      <c r="C853" s="98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5"/>
      <c r="X853" s="75"/>
      <c r="Y853" s="75"/>
      <c r="Z853" s="75"/>
      <c r="AA853" s="75"/>
      <c r="AB853" s="75"/>
    </row>
    <row r="854" spans="2:28" s="5" customFormat="1" x14ac:dyDescent="0.25">
      <c r="B854" s="10"/>
      <c r="C854" s="98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5"/>
      <c r="X854" s="75"/>
      <c r="Y854" s="75"/>
      <c r="Z854" s="75"/>
      <c r="AA854" s="75"/>
      <c r="AB854" s="75"/>
    </row>
    <row r="855" spans="2:28" s="5" customFormat="1" x14ac:dyDescent="0.25">
      <c r="B855" s="10"/>
      <c r="C855" s="98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5"/>
      <c r="X855" s="75"/>
      <c r="Y855" s="75"/>
      <c r="Z855" s="75"/>
      <c r="AA855" s="75"/>
      <c r="AB855" s="75"/>
    </row>
    <row r="856" spans="2:28" s="5" customFormat="1" x14ac:dyDescent="0.25">
      <c r="B856" s="10"/>
      <c r="C856" s="98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5"/>
      <c r="X856" s="75"/>
      <c r="Y856" s="75"/>
      <c r="Z856" s="75"/>
      <c r="AA856" s="75"/>
      <c r="AB856" s="75"/>
    </row>
    <row r="857" spans="2:28" s="5" customFormat="1" x14ac:dyDescent="0.25">
      <c r="B857" s="10"/>
      <c r="C857" s="98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5"/>
      <c r="X857" s="75"/>
      <c r="Y857" s="75"/>
      <c r="Z857" s="75"/>
      <c r="AA857" s="75"/>
      <c r="AB857" s="75"/>
    </row>
    <row r="858" spans="2:28" s="5" customFormat="1" x14ac:dyDescent="0.25">
      <c r="B858" s="10"/>
      <c r="C858" s="98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5"/>
      <c r="X858" s="75"/>
      <c r="Y858" s="75"/>
      <c r="Z858" s="75"/>
      <c r="AA858" s="75"/>
      <c r="AB858" s="75"/>
    </row>
    <row r="859" spans="2:28" s="5" customFormat="1" x14ac:dyDescent="0.25">
      <c r="B859" s="10"/>
      <c r="C859" s="98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5"/>
      <c r="X859" s="75"/>
      <c r="Y859" s="75"/>
      <c r="Z859" s="75"/>
      <c r="AA859" s="75"/>
      <c r="AB859" s="75"/>
    </row>
    <row r="860" spans="2:28" s="5" customFormat="1" x14ac:dyDescent="0.25">
      <c r="B860" s="10"/>
      <c r="C860" s="98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5"/>
      <c r="X860" s="75"/>
      <c r="Y860" s="75"/>
      <c r="Z860" s="75"/>
      <c r="AA860" s="75"/>
      <c r="AB860" s="75"/>
    </row>
    <row r="861" spans="2:28" s="5" customFormat="1" x14ac:dyDescent="0.25">
      <c r="B861" s="10"/>
      <c r="C861" s="98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5"/>
      <c r="X861" s="75"/>
      <c r="Y861" s="75"/>
      <c r="Z861" s="75"/>
      <c r="AA861" s="75"/>
      <c r="AB861" s="75"/>
    </row>
    <row r="862" spans="2:28" s="5" customFormat="1" x14ac:dyDescent="0.25">
      <c r="B862" s="10"/>
      <c r="C862" s="98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5"/>
      <c r="X862" s="75"/>
      <c r="Y862" s="75"/>
      <c r="Z862" s="75"/>
      <c r="AA862" s="75"/>
      <c r="AB862" s="75"/>
    </row>
    <row r="863" spans="2:28" s="5" customFormat="1" x14ac:dyDescent="0.25">
      <c r="B863" s="10"/>
      <c r="C863" s="98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5"/>
      <c r="X863" s="75"/>
      <c r="Y863" s="75"/>
      <c r="Z863" s="75"/>
      <c r="AA863" s="75"/>
      <c r="AB863" s="75"/>
    </row>
    <row r="864" spans="2:28" s="5" customFormat="1" x14ac:dyDescent="0.25">
      <c r="B864" s="10"/>
      <c r="C864" s="98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5"/>
      <c r="X864" s="75"/>
      <c r="Y864" s="75"/>
      <c r="Z864" s="75"/>
      <c r="AA864" s="75"/>
      <c r="AB864" s="75"/>
    </row>
    <row r="865" spans="2:28" s="5" customFormat="1" x14ac:dyDescent="0.25">
      <c r="B865" s="10"/>
      <c r="C865" s="98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5"/>
      <c r="X865" s="75"/>
      <c r="Y865" s="75"/>
      <c r="Z865" s="75"/>
      <c r="AA865" s="75"/>
      <c r="AB865" s="75"/>
    </row>
    <row r="866" spans="2:28" s="5" customFormat="1" x14ac:dyDescent="0.25">
      <c r="B866" s="10"/>
      <c r="C866" s="98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5"/>
      <c r="X866" s="75"/>
      <c r="Y866" s="75"/>
      <c r="Z866" s="75"/>
      <c r="AA866" s="75"/>
      <c r="AB866" s="75"/>
    </row>
    <row r="867" spans="2:28" s="5" customFormat="1" x14ac:dyDescent="0.25">
      <c r="B867" s="10"/>
      <c r="C867" s="98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5"/>
      <c r="X867" s="75"/>
      <c r="Y867" s="75"/>
      <c r="Z867" s="75"/>
      <c r="AA867" s="75"/>
      <c r="AB867" s="75"/>
    </row>
    <row r="868" spans="2:28" s="5" customFormat="1" x14ac:dyDescent="0.25">
      <c r="B868" s="10"/>
      <c r="C868" s="98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5"/>
      <c r="X868" s="75"/>
      <c r="Y868" s="75"/>
      <c r="Z868" s="75"/>
      <c r="AA868" s="75"/>
      <c r="AB868" s="75"/>
    </row>
    <row r="869" spans="2:28" s="5" customFormat="1" x14ac:dyDescent="0.25">
      <c r="B869" s="10"/>
      <c r="C869" s="98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5"/>
      <c r="X869" s="75"/>
      <c r="Y869" s="75"/>
      <c r="Z869" s="75"/>
      <c r="AA869" s="75"/>
      <c r="AB869" s="75"/>
    </row>
    <row r="870" spans="2:28" s="5" customFormat="1" x14ac:dyDescent="0.25">
      <c r="B870" s="10"/>
      <c r="C870" s="98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5"/>
      <c r="X870" s="75"/>
      <c r="Y870" s="75"/>
      <c r="Z870" s="75"/>
      <c r="AA870" s="75"/>
      <c r="AB870" s="75"/>
    </row>
    <row r="871" spans="2:28" s="5" customFormat="1" x14ac:dyDescent="0.25">
      <c r="B871" s="10"/>
      <c r="C871" s="98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5"/>
      <c r="X871" s="75"/>
      <c r="Y871" s="75"/>
      <c r="Z871" s="75"/>
      <c r="AA871" s="75"/>
      <c r="AB871" s="75"/>
    </row>
    <row r="872" spans="2:28" s="5" customFormat="1" x14ac:dyDescent="0.25">
      <c r="B872" s="10"/>
      <c r="C872" s="98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5"/>
      <c r="X872" s="75"/>
      <c r="Y872" s="75"/>
      <c r="Z872" s="75"/>
      <c r="AA872" s="75"/>
      <c r="AB872" s="75"/>
    </row>
    <row r="873" spans="2:28" s="5" customFormat="1" x14ac:dyDescent="0.25">
      <c r="B873" s="10"/>
      <c r="C873" s="98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5"/>
      <c r="X873" s="75"/>
      <c r="Y873" s="75"/>
      <c r="Z873" s="75"/>
      <c r="AA873" s="75"/>
      <c r="AB873" s="75"/>
    </row>
    <row r="874" spans="2:28" s="5" customFormat="1" x14ac:dyDescent="0.25">
      <c r="B874" s="10"/>
      <c r="C874" s="98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5"/>
      <c r="X874" s="75"/>
      <c r="Y874" s="75"/>
      <c r="Z874" s="75"/>
      <c r="AA874" s="75"/>
      <c r="AB874" s="75"/>
    </row>
    <row r="875" spans="2:28" s="5" customFormat="1" x14ac:dyDescent="0.25">
      <c r="B875" s="10"/>
      <c r="C875" s="98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5"/>
      <c r="X875" s="75"/>
      <c r="Y875" s="75"/>
      <c r="Z875" s="75"/>
      <c r="AA875" s="75"/>
      <c r="AB875" s="75"/>
    </row>
    <row r="876" spans="2:28" s="5" customFormat="1" x14ac:dyDescent="0.25">
      <c r="B876" s="10"/>
      <c r="C876" s="98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5"/>
      <c r="X876" s="75"/>
      <c r="Y876" s="75"/>
      <c r="Z876" s="75"/>
      <c r="AA876" s="75"/>
      <c r="AB876" s="75"/>
    </row>
    <row r="877" spans="2:28" s="5" customFormat="1" x14ac:dyDescent="0.25">
      <c r="B877" s="10"/>
      <c r="C877" s="98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5"/>
      <c r="X877" s="75"/>
      <c r="Y877" s="75"/>
      <c r="Z877" s="75"/>
      <c r="AA877" s="75"/>
      <c r="AB877" s="75"/>
    </row>
    <row r="878" spans="2:28" s="5" customFormat="1" x14ac:dyDescent="0.25">
      <c r="B878" s="10"/>
      <c r="C878" s="98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5"/>
      <c r="X878" s="75"/>
      <c r="Y878" s="75"/>
      <c r="Z878" s="75"/>
      <c r="AA878" s="75"/>
      <c r="AB878" s="75"/>
    </row>
    <row r="879" spans="2:28" s="5" customFormat="1" x14ac:dyDescent="0.25">
      <c r="B879" s="10"/>
      <c r="C879" s="98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5"/>
      <c r="X879" s="75"/>
      <c r="Y879" s="75"/>
      <c r="Z879" s="75"/>
      <c r="AA879" s="75"/>
      <c r="AB879" s="75"/>
    </row>
    <row r="880" spans="2:28" s="5" customFormat="1" x14ac:dyDescent="0.25">
      <c r="B880" s="10"/>
      <c r="C880" s="98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5"/>
      <c r="X880" s="75"/>
      <c r="Y880" s="75"/>
      <c r="Z880" s="75"/>
      <c r="AA880" s="75"/>
      <c r="AB880" s="75"/>
    </row>
    <row r="881" spans="2:28" s="5" customFormat="1" x14ac:dyDescent="0.25">
      <c r="B881" s="10"/>
      <c r="C881" s="98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5"/>
      <c r="X881" s="75"/>
      <c r="Y881" s="75"/>
      <c r="Z881" s="75"/>
      <c r="AA881" s="75"/>
      <c r="AB881" s="75"/>
    </row>
    <row r="882" spans="2:28" s="5" customFormat="1" x14ac:dyDescent="0.25">
      <c r="B882" s="10"/>
      <c r="C882" s="98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5"/>
      <c r="X882" s="75"/>
      <c r="Y882" s="75"/>
      <c r="Z882" s="75"/>
      <c r="AA882" s="75"/>
      <c r="AB882" s="75"/>
    </row>
    <row r="883" spans="2:28" s="5" customFormat="1" x14ac:dyDescent="0.25">
      <c r="B883" s="10"/>
      <c r="C883" s="98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5"/>
      <c r="X883" s="75"/>
      <c r="Y883" s="75"/>
      <c r="Z883" s="75"/>
      <c r="AA883" s="75"/>
      <c r="AB883" s="75"/>
    </row>
    <row r="884" spans="2:28" s="5" customFormat="1" x14ac:dyDescent="0.25">
      <c r="B884" s="10"/>
      <c r="C884" s="98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5"/>
      <c r="X884" s="75"/>
      <c r="Y884" s="75"/>
      <c r="Z884" s="75"/>
      <c r="AA884" s="75"/>
      <c r="AB884" s="75"/>
    </row>
    <row r="885" spans="2:28" s="5" customFormat="1" x14ac:dyDescent="0.25">
      <c r="B885" s="10"/>
      <c r="C885" s="98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5"/>
      <c r="X885" s="75"/>
      <c r="Y885" s="75"/>
      <c r="Z885" s="75"/>
      <c r="AA885" s="75"/>
      <c r="AB885" s="75"/>
    </row>
    <row r="886" spans="2:28" s="5" customFormat="1" x14ac:dyDescent="0.25">
      <c r="B886" s="10"/>
      <c r="C886" s="98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5"/>
      <c r="X886" s="75"/>
      <c r="Y886" s="75"/>
      <c r="Z886" s="75"/>
      <c r="AA886" s="75"/>
      <c r="AB886" s="75"/>
    </row>
    <row r="887" spans="2:28" s="5" customFormat="1" x14ac:dyDescent="0.25">
      <c r="B887" s="10"/>
      <c r="C887" s="98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5"/>
      <c r="X887" s="75"/>
      <c r="Y887" s="75"/>
      <c r="Z887" s="75"/>
      <c r="AA887" s="75"/>
      <c r="AB887" s="75"/>
    </row>
    <row r="888" spans="2:28" s="5" customFormat="1" x14ac:dyDescent="0.25">
      <c r="B888" s="10"/>
      <c r="C888" s="98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5"/>
      <c r="X888" s="75"/>
      <c r="Y888" s="75"/>
      <c r="Z888" s="75"/>
      <c r="AA888" s="75"/>
      <c r="AB888" s="75"/>
    </row>
    <row r="889" spans="2:28" s="5" customFormat="1" x14ac:dyDescent="0.25">
      <c r="B889" s="10"/>
      <c r="C889" s="98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5"/>
      <c r="X889" s="75"/>
      <c r="Y889" s="75"/>
      <c r="Z889" s="75"/>
      <c r="AA889" s="75"/>
      <c r="AB889" s="75"/>
    </row>
    <row r="890" spans="2:28" s="5" customFormat="1" x14ac:dyDescent="0.25">
      <c r="B890" s="10"/>
      <c r="C890" s="98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5"/>
      <c r="X890" s="75"/>
      <c r="Y890" s="75"/>
      <c r="Z890" s="75"/>
      <c r="AA890" s="75"/>
      <c r="AB890" s="75"/>
    </row>
    <row r="891" spans="2:28" s="5" customFormat="1" x14ac:dyDescent="0.25">
      <c r="B891" s="10"/>
      <c r="C891" s="98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5"/>
      <c r="X891" s="75"/>
      <c r="Y891" s="75"/>
      <c r="Z891" s="75"/>
      <c r="AA891" s="75"/>
      <c r="AB891" s="75"/>
    </row>
    <row r="892" spans="2:28" s="5" customFormat="1" x14ac:dyDescent="0.25">
      <c r="B892" s="10"/>
      <c r="C892" s="98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5"/>
      <c r="X892" s="75"/>
      <c r="Y892" s="75"/>
      <c r="Z892" s="75"/>
      <c r="AA892" s="75"/>
      <c r="AB892" s="75"/>
    </row>
    <row r="893" spans="2:28" s="5" customFormat="1" x14ac:dyDescent="0.25">
      <c r="B893" s="10"/>
      <c r="C893" s="98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5"/>
      <c r="X893" s="75"/>
      <c r="Y893" s="75"/>
      <c r="Z893" s="75"/>
      <c r="AA893" s="75"/>
      <c r="AB893" s="75"/>
    </row>
    <row r="894" spans="2:28" s="5" customFormat="1" x14ac:dyDescent="0.25">
      <c r="B894" s="10"/>
      <c r="C894" s="98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5"/>
      <c r="X894" s="75"/>
      <c r="Y894" s="75"/>
      <c r="Z894" s="75"/>
      <c r="AA894" s="75"/>
      <c r="AB894" s="75"/>
    </row>
    <row r="895" spans="2:28" s="5" customFormat="1" x14ac:dyDescent="0.25">
      <c r="B895" s="10"/>
      <c r="C895" s="98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5"/>
      <c r="X895" s="75"/>
      <c r="Y895" s="75"/>
      <c r="Z895" s="75"/>
      <c r="AA895" s="75"/>
      <c r="AB895" s="75"/>
    </row>
    <row r="896" spans="2:28" s="5" customFormat="1" x14ac:dyDescent="0.25">
      <c r="B896" s="10"/>
      <c r="C896" s="98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5"/>
      <c r="X896" s="75"/>
      <c r="Y896" s="75"/>
      <c r="Z896" s="75"/>
      <c r="AA896" s="75"/>
      <c r="AB896" s="75"/>
    </row>
    <row r="897" spans="2:28" s="5" customFormat="1" x14ac:dyDescent="0.25">
      <c r="B897" s="10"/>
      <c r="C897" s="98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5"/>
      <c r="X897" s="75"/>
      <c r="Y897" s="75"/>
      <c r="Z897" s="75"/>
      <c r="AA897" s="75"/>
      <c r="AB897" s="75"/>
    </row>
    <row r="898" spans="2:28" s="5" customFormat="1" x14ac:dyDescent="0.25">
      <c r="B898" s="10"/>
      <c r="C898" s="98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5"/>
      <c r="X898" s="75"/>
      <c r="Y898" s="75"/>
      <c r="Z898" s="75"/>
      <c r="AA898" s="75"/>
      <c r="AB898" s="75"/>
    </row>
    <row r="899" spans="2:28" s="5" customFormat="1" x14ac:dyDescent="0.25">
      <c r="B899" s="10"/>
      <c r="C899" s="98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5"/>
      <c r="X899" s="75"/>
      <c r="Y899" s="75"/>
      <c r="Z899" s="75"/>
      <c r="AA899" s="75"/>
      <c r="AB899" s="75"/>
    </row>
    <row r="900" spans="2:28" s="5" customFormat="1" x14ac:dyDescent="0.25">
      <c r="B900" s="10"/>
      <c r="C900" s="98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5"/>
      <c r="X900" s="75"/>
      <c r="Y900" s="75"/>
      <c r="Z900" s="75"/>
      <c r="AA900" s="75"/>
      <c r="AB900" s="75"/>
    </row>
    <row r="901" spans="2:28" s="5" customFormat="1" x14ac:dyDescent="0.25">
      <c r="B901" s="10"/>
      <c r="C901" s="98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5"/>
      <c r="X901" s="75"/>
      <c r="Y901" s="75"/>
      <c r="Z901" s="75"/>
      <c r="AA901" s="75"/>
      <c r="AB901" s="75"/>
    </row>
    <row r="902" spans="2:28" s="5" customFormat="1" x14ac:dyDescent="0.25">
      <c r="B902" s="10"/>
      <c r="C902" s="98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5"/>
      <c r="X902" s="75"/>
      <c r="Y902" s="75"/>
      <c r="Z902" s="75"/>
      <c r="AA902" s="75"/>
      <c r="AB902" s="75"/>
    </row>
    <row r="903" spans="2:28" s="5" customFormat="1" x14ac:dyDescent="0.25">
      <c r="B903" s="10"/>
      <c r="C903" s="98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5"/>
      <c r="X903" s="75"/>
      <c r="Y903" s="75"/>
      <c r="Z903" s="75"/>
      <c r="AA903" s="75"/>
      <c r="AB903" s="75"/>
    </row>
    <row r="904" spans="2:28" s="5" customFormat="1" x14ac:dyDescent="0.25">
      <c r="B904" s="10"/>
      <c r="C904" s="98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5"/>
      <c r="X904" s="75"/>
      <c r="Y904" s="75"/>
      <c r="Z904" s="75"/>
      <c r="AA904" s="75"/>
      <c r="AB904" s="75"/>
    </row>
    <row r="905" spans="2:28" s="5" customFormat="1" x14ac:dyDescent="0.25">
      <c r="B905" s="10"/>
      <c r="C905" s="98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5"/>
      <c r="X905" s="75"/>
      <c r="Y905" s="75"/>
      <c r="Z905" s="75"/>
      <c r="AA905" s="75"/>
      <c r="AB905" s="75"/>
    </row>
    <row r="906" spans="2:28" s="5" customFormat="1" x14ac:dyDescent="0.25">
      <c r="B906" s="10"/>
      <c r="C906" s="98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5"/>
      <c r="X906" s="75"/>
      <c r="Y906" s="75"/>
      <c r="Z906" s="75"/>
      <c r="AA906" s="75"/>
      <c r="AB906" s="75"/>
    </row>
    <row r="907" spans="2:28" s="5" customFormat="1" x14ac:dyDescent="0.25">
      <c r="B907" s="10"/>
      <c r="C907" s="98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5"/>
      <c r="X907" s="75"/>
      <c r="Y907" s="75"/>
      <c r="Z907" s="75"/>
      <c r="AA907" s="75"/>
      <c r="AB907" s="75"/>
    </row>
    <row r="908" spans="2:28" s="5" customFormat="1" x14ac:dyDescent="0.25">
      <c r="B908" s="10"/>
      <c r="C908" s="98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5"/>
      <c r="X908" s="75"/>
      <c r="Y908" s="75"/>
      <c r="Z908" s="75"/>
      <c r="AA908" s="75"/>
      <c r="AB908" s="75"/>
    </row>
    <row r="909" spans="2:28" s="5" customFormat="1" x14ac:dyDescent="0.25">
      <c r="B909" s="10"/>
      <c r="C909" s="98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5"/>
      <c r="X909" s="75"/>
      <c r="Y909" s="75"/>
      <c r="Z909" s="75"/>
      <c r="AA909" s="75"/>
      <c r="AB909" s="75"/>
    </row>
    <row r="910" spans="2:28" s="5" customFormat="1" x14ac:dyDescent="0.25">
      <c r="B910" s="10"/>
      <c r="C910" s="98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5"/>
      <c r="X910" s="75"/>
      <c r="Y910" s="75"/>
      <c r="Z910" s="75"/>
      <c r="AA910" s="75"/>
      <c r="AB910" s="75"/>
    </row>
    <row r="911" spans="2:28" s="5" customFormat="1" x14ac:dyDescent="0.25">
      <c r="B911" s="10"/>
      <c r="C911" s="98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5"/>
      <c r="X911" s="75"/>
      <c r="Y911" s="75"/>
      <c r="Z911" s="75"/>
      <c r="AA911" s="75"/>
      <c r="AB911" s="75"/>
    </row>
    <row r="912" spans="2:28" s="5" customFormat="1" x14ac:dyDescent="0.25">
      <c r="B912" s="10"/>
      <c r="C912" s="98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5"/>
      <c r="X912" s="75"/>
      <c r="Y912" s="75"/>
      <c r="Z912" s="75"/>
      <c r="AA912" s="75"/>
      <c r="AB912" s="75"/>
    </row>
    <row r="913" spans="2:28" s="5" customFormat="1" x14ac:dyDescent="0.25">
      <c r="B913" s="10"/>
      <c r="C913" s="98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5"/>
      <c r="X913" s="75"/>
      <c r="Y913" s="75"/>
      <c r="Z913" s="75"/>
      <c r="AA913" s="75"/>
      <c r="AB913" s="75"/>
    </row>
    <row r="914" spans="2:28" s="5" customFormat="1" x14ac:dyDescent="0.25">
      <c r="B914" s="10"/>
      <c r="C914" s="98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5"/>
      <c r="X914" s="75"/>
      <c r="Y914" s="75"/>
      <c r="Z914" s="75"/>
      <c r="AA914" s="75"/>
      <c r="AB914" s="75"/>
    </row>
    <row r="915" spans="2:28" s="5" customFormat="1" x14ac:dyDescent="0.25">
      <c r="B915" s="10"/>
      <c r="C915" s="98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5"/>
      <c r="X915" s="75"/>
      <c r="Y915" s="75"/>
      <c r="Z915" s="75"/>
      <c r="AA915" s="75"/>
      <c r="AB915" s="75"/>
    </row>
    <row r="916" spans="2:28" s="5" customFormat="1" x14ac:dyDescent="0.25">
      <c r="B916" s="10"/>
      <c r="C916" s="98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5"/>
      <c r="X916" s="75"/>
      <c r="Y916" s="75"/>
      <c r="Z916" s="75"/>
      <c r="AA916" s="75"/>
      <c r="AB916" s="75"/>
    </row>
    <row r="917" spans="2:28" s="5" customFormat="1" x14ac:dyDescent="0.25">
      <c r="B917" s="10"/>
      <c r="C917" s="98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5"/>
      <c r="X917" s="75"/>
      <c r="Y917" s="75"/>
      <c r="Z917" s="75"/>
      <c r="AA917" s="75"/>
      <c r="AB917" s="75"/>
    </row>
    <row r="918" spans="2:28" s="5" customFormat="1" x14ac:dyDescent="0.25">
      <c r="B918" s="10"/>
      <c r="C918" s="98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5"/>
      <c r="X918" s="75"/>
      <c r="Y918" s="75"/>
      <c r="Z918" s="75"/>
      <c r="AA918" s="75"/>
      <c r="AB918" s="75"/>
    </row>
    <row r="919" spans="2:28" s="5" customFormat="1" x14ac:dyDescent="0.25">
      <c r="B919" s="10"/>
      <c r="C919" s="98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5"/>
      <c r="X919" s="75"/>
      <c r="Y919" s="75"/>
      <c r="Z919" s="75"/>
      <c r="AA919" s="75"/>
      <c r="AB919" s="75"/>
    </row>
    <row r="920" spans="2:28" s="5" customFormat="1" x14ac:dyDescent="0.25">
      <c r="B920" s="10"/>
      <c r="C920" s="98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5"/>
      <c r="X920" s="75"/>
      <c r="Y920" s="75"/>
      <c r="Z920" s="75"/>
      <c r="AA920" s="75"/>
      <c r="AB920" s="75"/>
    </row>
    <row r="921" spans="2:28" s="5" customFormat="1" x14ac:dyDescent="0.25">
      <c r="B921" s="10"/>
      <c r="C921" s="98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5"/>
      <c r="X921" s="75"/>
      <c r="Y921" s="75"/>
      <c r="Z921" s="75"/>
      <c r="AA921" s="75"/>
      <c r="AB921" s="75"/>
    </row>
    <row r="922" spans="2:28" s="5" customFormat="1" x14ac:dyDescent="0.25">
      <c r="B922" s="10"/>
      <c r="C922" s="98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5"/>
      <c r="X922" s="75"/>
      <c r="Y922" s="75"/>
      <c r="Z922" s="75"/>
      <c r="AA922" s="75"/>
      <c r="AB922" s="75"/>
    </row>
    <row r="923" spans="2:28" s="5" customFormat="1" x14ac:dyDescent="0.25">
      <c r="B923" s="10"/>
      <c r="C923" s="98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5"/>
      <c r="X923" s="75"/>
      <c r="Y923" s="75"/>
      <c r="Z923" s="75"/>
      <c r="AA923" s="75"/>
      <c r="AB923" s="75"/>
    </row>
    <row r="924" spans="2:28" s="5" customFormat="1" x14ac:dyDescent="0.25">
      <c r="B924" s="10"/>
      <c r="C924" s="98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5"/>
      <c r="X924" s="75"/>
      <c r="Y924" s="75"/>
      <c r="Z924" s="75"/>
      <c r="AA924" s="75"/>
      <c r="AB924" s="75"/>
    </row>
    <row r="925" spans="2:28" s="5" customFormat="1" x14ac:dyDescent="0.25">
      <c r="B925" s="10"/>
      <c r="C925" s="98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5"/>
      <c r="X925" s="75"/>
      <c r="Y925" s="75"/>
      <c r="Z925" s="75"/>
      <c r="AA925" s="75"/>
      <c r="AB925" s="75"/>
    </row>
    <row r="926" spans="2:28" s="5" customFormat="1" x14ac:dyDescent="0.25">
      <c r="B926" s="10"/>
      <c r="C926" s="98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5"/>
      <c r="X926" s="75"/>
      <c r="Y926" s="75"/>
      <c r="Z926" s="75"/>
      <c r="AA926" s="75"/>
      <c r="AB926" s="75"/>
    </row>
    <row r="927" spans="2:28" s="5" customFormat="1" x14ac:dyDescent="0.25">
      <c r="B927" s="10"/>
      <c r="C927" s="98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5"/>
      <c r="X927" s="75"/>
      <c r="Y927" s="75"/>
      <c r="Z927" s="75"/>
      <c r="AA927" s="75"/>
      <c r="AB927" s="75"/>
    </row>
    <row r="928" spans="2:28" s="5" customFormat="1" x14ac:dyDescent="0.25">
      <c r="B928" s="10"/>
      <c r="C928" s="98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5"/>
      <c r="X928" s="75"/>
      <c r="Y928" s="75"/>
      <c r="Z928" s="75"/>
      <c r="AA928" s="75"/>
      <c r="AB928" s="75"/>
    </row>
    <row r="929" spans="2:28" s="5" customFormat="1" x14ac:dyDescent="0.25">
      <c r="B929" s="10"/>
      <c r="C929" s="98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5"/>
      <c r="X929" s="75"/>
      <c r="Y929" s="75"/>
      <c r="Z929" s="75"/>
      <c r="AA929" s="75"/>
      <c r="AB929" s="75"/>
    </row>
    <row r="930" spans="2:28" s="5" customFormat="1" x14ac:dyDescent="0.25">
      <c r="B930" s="10"/>
      <c r="C930" s="98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5"/>
      <c r="X930" s="75"/>
      <c r="Y930" s="75"/>
      <c r="Z930" s="75"/>
      <c r="AA930" s="75"/>
      <c r="AB930" s="75"/>
    </row>
    <row r="931" spans="2:28" s="5" customFormat="1" x14ac:dyDescent="0.25">
      <c r="B931" s="10"/>
      <c r="C931" s="98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5"/>
      <c r="X931" s="75"/>
      <c r="Y931" s="75"/>
      <c r="Z931" s="75"/>
      <c r="AA931" s="75"/>
      <c r="AB931" s="75"/>
    </row>
    <row r="932" spans="2:28" s="5" customFormat="1" x14ac:dyDescent="0.25">
      <c r="B932" s="10"/>
      <c r="C932" s="98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5"/>
      <c r="X932" s="75"/>
      <c r="Y932" s="75"/>
      <c r="Z932" s="75"/>
      <c r="AA932" s="75"/>
      <c r="AB932" s="75"/>
    </row>
    <row r="933" spans="2:28" s="5" customFormat="1" x14ac:dyDescent="0.25">
      <c r="B933" s="10"/>
      <c r="C933" s="98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5"/>
      <c r="X933" s="75"/>
      <c r="Y933" s="75"/>
      <c r="Z933" s="75"/>
      <c r="AA933" s="75"/>
      <c r="AB933" s="75"/>
    </row>
  </sheetData>
  <mergeCells count="19">
    <mergeCell ref="B117:F117"/>
    <mergeCell ref="B118:F118"/>
    <mergeCell ref="B111:F111"/>
    <mergeCell ref="B1:H2"/>
    <mergeCell ref="D96:D97"/>
    <mergeCell ref="G96:G97"/>
    <mergeCell ref="H96:H97"/>
    <mergeCell ref="E96:E97"/>
    <mergeCell ref="F96:F97"/>
    <mergeCell ref="B113:H113"/>
    <mergeCell ref="B94:F94"/>
    <mergeCell ref="D3:D7"/>
    <mergeCell ref="F3:H3"/>
    <mergeCell ref="B3:B7"/>
    <mergeCell ref="C3:C7"/>
    <mergeCell ref="E3:E7"/>
    <mergeCell ref="H4:H7"/>
    <mergeCell ref="F4:F7"/>
    <mergeCell ref="G4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2026-07-14T09:45:14Z</dcterms:modified>
</cp:coreProperties>
</file>