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" l="1"/>
  <c r="F99" i="1"/>
  <c r="G98" i="1" l="1"/>
  <c r="F98" i="1"/>
  <c r="G87" i="1"/>
  <c r="F87" i="1"/>
  <c r="F76" i="1" l="1"/>
  <c r="G76" i="1"/>
</calcChain>
</file>

<file path=xl/sharedStrings.xml><?xml version="1.0" encoding="utf-8"?>
<sst xmlns="http://schemas.openxmlformats.org/spreadsheetml/2006/main" count="212" uniqueCount="135">
  <si>
    <t>შესყიდვის ობიექტის დასახელება</t>
  </si>
  <si>
    <t>ჯამური ღირებულება</t>
  </si>
  <si>
    <t>ე.ტ.</t>
  </si>
  <si>
    <t>გ.შ.</t>
  </si>
  <si>
    <t>შპს ,,რომპეტროლ საქართველო"</t>
  </si>
  <si>
    <t>კონ</t>
  </si>
  <si>
    <t>ავტომანქანების დაზღვევა</t>
  </si>
  <si>
    <t>საინფორმაციო სფეროში მომსახურება</t>
  </si>
  <si>
    <t>შპს ,,ახალი ამბები"</t>
  </si>
  <si>
    <t>ჟურნალ გაზეთები</t>
  </si>
  <si>
    <t>შპს ,,ექსპრესი ბათუმი"</t>
  </si>
  <si>
    <t>პანდუსის ლიფტის მოწყობა და სარეაბილიტაციო სამუშაოები</t>
  </si>
  <si>
    <t>შპს ,,კაიზენი"</t>
  </si>
  <si>
    <t>ტექნიკური ზედამხედველობის განხორციელება</t>
  </si>
  <si>
    <t>ი/მ ,,ნუგზარ ბოლქვაძე"</t>
  </si>
  <si>
    <t>სატელეფონო მომსახურება</t>
  </si>
  <si>
    <t>შპს ,,მაგთიკომი"</t>
  </si>
  <si>
    <t>საწვავი პრემიუმი</t>
  </si>
  <si>
    <t>საწვავი ევროდიზელი</t>
  </si>
  <si>
    <t>შპს,,სან პეტროლიუმ ჯორჯია"</t>
  </si>
  <si>
    <t>სს ,,რისკების მართვისა და სადაზღვევო კომპანია გლობალ ბენეფიტს ჯორჯია"</t>
  </si>
  <si>
    <t>მაგიდის კომპიუტერი</t>
  </si>
  <si>
    <t>შპს ,,იუ-ჯი-თი"</t>
  </si>
  <si>
    <t>ლეპტოპები</t>
  </si>
  <si>
    <t>კაბელური ტელევიზიით მომსახურება</t>
  </si>
  <si>
    <t>შპს ,,TV ERA"</t>
  </si>
  <si>
    <t>სხვადასხვა სახის ხილი ბოსტნეული</t>
  </si>
  <si>
    <t>შპს ,,ტარიელი"</t>
  </si>
  <si>
    <t>სხვადასხვა საკვები პროდუქტები</t>
  </si>
  <si>
    <t>სხვადასხვა სახის სასმელები</t>
  </si>
  <si>
    <t>საფოსტო მომსახურება</t>
  </si>
  <si>
    <t>შპს ,,საქართველოს ფოსტა"</t>
  </si>
  <si>
    <t>ხელსაწყოები,საკეტები გასაღებები</t>
  </si>
  <si>
    <t>შპს ,,GNT"</t>
  </si>
  <si>
    <t>ავტომანქანების გზის ვარგისობაზე კონტროლთან დაკავშირებული მომსახურებები</t>
  </si>
  <si>
    <t>შპს ,,დიაგნოსტიკა აჭარა"</t>
  </si>
  <si>
    <t>აკუმულატორები</t>
  </si>
  <si>
    <t>შპს ,,თეგეტა რითეილი"</t>
  </si>
  <si>
    <t>ინტერნეტმომსახურებები</t>
  </si>
  <si>
    <t>შპს „დატაკომი“</t>
  </si>
  <si>
    <t>შპს „თეგეტა რითეილი“</t>
  </si>
  <si>
    <t>ალუმინის ხარაჩო</t>
  </si>
  <si>
    <t>შ.პ.ს. ,,ნოვა“</t>
  </si>
  <si>
    <t>სს „სილქნეტი“</t>
  </si>
  <si>
    <t>ავტომობილი</t>
  </si>
  <si>
    <t>შპს „კია საქართველო“</t>
  </si>
  <si>
    <t>ბეჭდვითი მომსახურებები</t>
  </si>
  <si>
    <t>შ.პ.ს. ,,პოლიგრაფ-სერვისი“</t>
  </si>
  <si>
    <t>ელექტრო გამათბობელი</t>
  </si>
  <si>
    <t>შ.პ.ს. ,,კანცბუმი“</t>
  </si>
  <si>
    <t>ძრავის ზეთი</t>
  </si>
  <si>
    <t xml:space="preserve"> ფილტრის შეცვლა</t>
  </si>
  <si>
    <t>იზოლირებული მავთული და კაბელი</t>
  </si>
  <si>
    <t>გამაგრილებელი და სავენტილაციო მოწყობილობები</t>
  </si>
  <si>
    <t>სამშენებლო მასალები და დამხმარე სამშენებლო მასალები</t>
  </si>
  <si>
    <t>შპს „კტმ“</t>
  </si>
  <si>
    <t>სატრანსპორტო საშუალების ტექნიკური მომსახურების</t>
  </si>
  <si>
    <t>კონდიციონერის მონტაჟი</t>
  </si>
  <si>
    <t>ფ/პ ,,რევაზ ნაკაშიძე“</t>
  </si>
  <si>
    <t>ბუნებრივი წყალი</t>
  </si>
  <si>
    <t>შპს ,,ტარიელი“</t>
  </si>
  <si>
    <t>მანქანის რეცხვა და მსგავსი მომსახურებები</t>
  </si>
  <si>
    <t>,,ი/მ“ თემურ ანანიძე</t>
  </si>
  <si>
    <t>ქსელის კაბელი/ქსელის აქსესუარები</t>
  </si>
  <si>
    <t>შ.პ.ს. ,,გეპა“</t>
  </si>
  <si>
    <t xml:space="preserve">ქსელები </t>
  </si>
  <si>
    <t>ჰიგიენური საშუალებები</t>
  </si>
  <si>
    <t>შპს ,,გ.კ ჯგუფი”-</t>
  </si>
  <si>
    <t>ყავის აპარატი</t>
  </si>
  <si>
    <t>შ.პ.ს. ,,ტექნოჰაუსი“</t>
  </si>
  <si>
    <t>შპს ,,ბონუსი“</t>
  </si>
  <si>
    <t>საბურავები</t>
  </si>
  <si>
    <t>შპს ,,ქოქო მობილე.ჯე“</t>
  </si>
  <si>
    <t>ყვავილები</t>
  </si>
  <si>
    <t>ინდ. მეწარმე ,,ნესტან შერვაშიძე“</t>
  </si>
  <si>
    <t>სასაჩუქრედ გათვალისწინებული საქონელი</t>
  </si>
  <si>
    <t>ინდ. მეწარმე ,,ანნა შარაძე“</t>
  </si>
  <si>
    <t>შ.პ.ს. ,,ნიდო“</t>
  </si>
  <si>
    <t>სატრანსპორტო საშუალებების  შეკეთება</t>
  </si>
  <si>
    <t>სამუშაო ტანსაცმელი,სპეცტანსაცმელი და აქსესუარები</t>
  </si>
  <si>
    <t>ელექტროენერგიის გამანაწილებელი და საკონტროლო აპარატურა</t>
  </si>
  <si>
    <t>გასანათებელი მოწყობილობები და ელექტრონათურები</t>
  </si>
  <si>
    <t>ელექტრომოწყობილობები და აპარატურა</t>
  </si>
  <si>
    <t>სხვადასხვა ქარხნული წარმოების მასალა და მათთან დაკავშირებული საგნები</t>
  </si>
  <si>
    <t>ხელსაწყოები, საკეტები, გასაღებები, ანჯამები, დამჭერები, ჯაჭვები და ზამბარები /რესორები</t>
  </si>
  <si>
    <t>შპს ,,დათანატა“</t>
  </si>
  <si>
    <t>სათარჯიმნო მომსახურება</t>
  </si>
  <si>
    <t>ფ/პ ,,მზია მელაძე“</t>
  </si>
  <si>
    <t>სამუშაო შარვალი და ქურთუკი</t>
  </si>
  <si>
    <t>ინდ. მეწარმე ,,რამაზ დოლიძე“</t>
  </si>
  <si>
    <t>დასაბური ცელოფანი</t>
  </si>
  <si>
    <t>გერბი და ლოგო</t>
  </si>
  <si>
    <t>შპს ,,პრო-მეგა“</t>
  </si>
  <si>
    <t>სასაჩუქრე ჩანთები</t>
  </si>
  <si>
    <t>შპს ,,კალა პრინტ“</t>
  </si>
  <si>
    <t>სამშენებლო მასალები</t>
  </si>
  <si>
    <t>ინდ. მეწარმე ,,გულნარა ვარშანიძე“</t>
  </si>
  <si>
    <t>ნათურები</t>
  </si>
  <si>
    <t>შ.პ.ს. ,,ენერჯი“</t>
  </si>
  <si>
    <t>ი/მ გიორგი კანდელაკი - „ვესტა“</t>
  </si>
  <si>
    <t>უმაღლესი ხარისხის საბეჭდი ქაღალდი</t>
  </si>
  <si>
    <t>დროშები</t>
  </si>
  <si>
    <t>ლამინატის ქვეშსაგები ღრუბელი</t>
  </si>
  <si>
    <t>საავტომობილო ტრანსპორტის მომსახურებები</t>
  </si>
  <si>
    <t>ი/მ თეიმურაზ წულუკიძე</t>
  </si>
  <si>
    <t>კარის საკეტი გასაღები</t>
  </si>
  <si>
    <t>ინდ. მეწარმე ,,სერგო ბეგიაშვილი“</t>
  </si>
  <si>
    <t>კარტრიჯ(ებ)ი</t>
  </si>
  <si>
    <t>პრინტერ(ებ)ი</t>
  </si>
  <si>
    <t>შპს "იუ-ჯი-თი"</t>
  </si>
  <si>
    <t>№</t>
  </si>
  <si>
    <t>მიმწოდებლის დასახელება</t>
  </si>
  <si>
    <t>შესყიდვის საშუალება</t>
  </si>
  <si>
    <t>დადებული ხელშეკრულების</t>
  </si>
  <si>
    <t>ნომერი (№)</t>
  </si>
  <si>
    <t>გახარჯული (გადახდილი) თანხა</t>
  </si>
  <si>
    <t>ინფორმაცია</t>
  </si>
  <si>
    <t>2023 წლის 3 თვეში განხორციელებული სახელმწიფო შესყიდვების შესახებ</t>
  </si>
  <si>
    <t>ნორმატიული აქტის საფუძველზე  და ხელშეკრულების გარეშე განხორციელებული შესყიდვები</t>
  </si>
  <si>
    <t>სსიპ ,,სახელმწიფო შესყიდვების სააგენტო"</t>
  </si>
  <si>
    <t>სატენდერო მოსაკრებელი</t>
  </si>
  <si>
    <t xml:space="preserve">საკანონმდებლო მაცნე </t>
  </si>
  <si>
    <t>კანონებისა და ნორმატიული აქტების გამოქვეყნება</t>
  </si>
  <si>
    <t>საკანონმდებლო მაცნეს ვებგვერდით სარგებლობის უფლების შესყიდვა</t>
  </si>
  <si>
    <t>სსიპ ,,სახ. სერვის. განვ. სააგენტო“</t>
  </si>
  <si>
    <t xml:space="preserve">მძღოლთა მინდობ-ბი აპოსტელი </t>
  </si>
  <si>
    <t>ჯამი:</t>
  </si>
  <si>
    <t>შესყიდვები, რომლებზეც არ ვრცელდება კანონი ,,სახელმწიფო შესყიდვების შესახებ"</t>
  </si>
  <si>
    <t>,,ეპ ჯორჯია"</t>
  </si>
  <si>
    <t>ელექტროენერგია</t>
  </si>
  <si>
    <t xml:space="preserve">413-1/7-9 </t>
  </si>
  <si>
    <t>შპს ,,სანდასუფთავება"</t>
  </si>
  <si>
    <t>სანდასუფთავების მოსაკრებელი</t>
  </si>
  <si>
    <t>112-ზე გადახდები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</si>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</sst>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-#,##0"/>
  </numFmts>
  <fonts count="2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8"/>
      <color theme="1"/>
      <name val="Sylfaen"/>
      <family val="1"/>
    </font>
    <font>
      <b/>
      <sz val="1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name val="AcadNusx"/>
    </font>
    <font>
      <b/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8"/>
      <color theme="1"/>
      <name val="Silfime"/>
      <charset val="204"/>
    </font>
    <font>
      <sz val="8"/>
      <name val="Sylfaen"/>
      <family val="2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sz val="8"/>
      <name val="AcadNusx"/>
    </font>
    <font>
      <b/>
      <sz val="7"/>
      <color theme="1"/>
      <name val="Sylfaen"/>
      <family val="1"/>
      <charset val="204"/>
    </font>
    <font>
      <sz val="7"/>
      <name val="Arial"/>
      <family val="2"/>
      <charset val="204"/>
    </font>
    <font>
      <sz val="7"/>
      <name val="AcadNusx"/>
    </font>
    <font>
      <b/>
      <sz val="12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/>
    <xf numFmtId="0" fontId="5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164" fontId="20" fillId="0" borderId="13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20" fillId="0" borderId="2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3" fillId="0" borderId="6" xfId="0" applyFont="1" applyFill="1" applyBorder="1" applyAlignment="1">
      <alignment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textRotation="90" wrapText="1"/>
    </xf>
    <xf numFmtId="0" fontId="11" fillId="0" borderId="11" xfId="0" applyNumberFormat="1" applyFont="1" applyFill="1" applyBorder="1" applyAlignment="1">
      <alignment horizontal="center" vertical="center" textRotation="90" wrapText="1"/>
    </xf>
    <xf numFmtId="0" fontId="11" fillId="0" borderId="12" xfId="0" applyNumberFormat="1" applyFont="1" applyFill="1" applyBorder="1" applyAlignment="1">
      <alignment horizontal="center" vertical="center" textRotation="90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12" xfId="0" applyNumberFormat="1" applyFont="1" applyBorder="1" applyAlignment="1">
      <alignment horizontal="center" vertical="center" textRotation="90" wrapText="1"/>
    </xf>
    <xf numFmtId="0" fontId="14" fillId="2" borderId="5" xfId="0" applyNumberFormat="1" applyFont="1" applyFill="1" applyBorder="1" applyAlignment="1">
      <alignment horizontal="center" vertical="center" textRotation="90" wrapText="1"/>
    </xf>
    <xf numFmtId="0" fontId="14" fillId="2" borderId="11" xfId="0" applyNumberFormat="1" applyFont="1" applyFill="1" applyBorder="1" applyAlignment="1">
      <alignment horizontal="center" vertical="center" textRotation="90" wrapText="1"/>
    </xf>
    <xf numFmtId="0" fontId="14" fillId="2" borderId="12" xfId="0" applyNumberFormat="1" applyFont="1" applyFill="1" applyBorder="1" applyAlignment="1">
      <alignment horizontal="center" vertical="center" textRotation="90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tabSelected="1" topLeftCell="A76" zoomScaleNormal="100" workbookViewId="0">
      <selection activeCell="I98" sqref="I98"/>
    </sheetView>
  </sheetViews>
  <sheetFormatPr defaultRowHeight="15"/>
  <cols>
    <col min="1" max="1" width="4.140625" customWidth="1"/>
    <col min="2" max="2" width="26.28515625" customWidth="1"/>
    <col min="3" max="3" width="36" style="3" customWidth="1"/>
    <col min="4" max="4" width="5.42578125" customWidth="1"/>
    <col min="5" max="5" width="5.28515625" style="4" customWidth="1"/>
    <col min="6" max="6" width="12.85546875" style="34" bestFit="1" customWidth="1"/>
    <col min="7" max="7" width="9.140625" style="34"/>
  </cols>
  <sheetData>
    <row r="1" spans="1:14" ht="18.75">
      <c r="A1" s="79" t="s">
        <v>116</v>
      </c>
      <c r="B1" s="79"/>
      <c r="C1" s="79"/>
      <c r="D1" s="79"/>
      <c r="E1" s="79"/>
      <c r="F1" s="79"/>
      <c r="G1" s="79"/>
    </row>
    <row r="2" spans="1:14" ht="21.75" customHeight="1" thickBot="1">
      <c r="A2" s="80" t="s">
        <v>117</v>
      </c>
      <c r="B2" s="80"/>
      <c r="C2" s="80"/>
      <c r="D2" s="80"/>
      <c r="E2" s="80"/>
      <c r="F2" s="80"/>
      <c r="G2" s="80"/>
    </row>
    <row r="3" spans="1:14" s="1" customFormat="1" ht="53.25" customHeight="1" thickBot="1">
      <c r="A3" s="74" t="s">
        <v>110</v>
      </c>
      <c r="B3" s="74" t="s">
        <v>111</v>
      </c>
      <c r="C3" s="74" t="s">
        <v>0</v>
      </c>
      <c r="D3" s="71" t="s">
        <v>112</v>
      </c>
      <c r="E3" s="81" t="s">
        <v>113</v>
      </c>
      <c r="F3" s="82"/>
      <c r="G3" s="83"/>
      <c r="H3"/>
      <c r="I3"/>
      <c r="J3"/>
      <c r="K3"/>
      <c r="L3"/>
      <c r="M3"/>
      <c r="N3"/>
    </row>
    <row r="4" spans="1:14" s="1" customFormat="1" ht="38.25" customHeight="1">
      <c r="A4" s="75"/>
      <c r="B4" s="75"/>
      <c r="C4" s="75"/>
      <c r="D4" s="72"/>
      <c r="E4" s="84" t="s">
        <v>114</v>
      </c>
      <c r="F4" s="87" t="s">
        <v>1</v>
      </c>
      <c r="G4" s="87" t="s">
        <v>115</v>
      </c>
      <c r="H4"/>
      <c r="I4"/>
      <c r="J4"/>
      <c r="K4"/>
      <c r="L4"/>
      <c r="M4"/>
      <c r="N4"/>
    </row>
    <row r="5" spans="1:14" s="1" customFormat="1" ht="14.25" customHeight="1">
      <c r="A5" s="75"/>
      <c r="B5" s="75"/>
      <c r="C5" s="75"/>
      <c r="D5" s="72"/>
      <c r="E5" s="85"/>
      <c r="F5" s="88"/>
      <c r="G5" s="88"/>
      <c r="H5"/>
      <c r="I5"/>
      <c r="J5"/>
      <c r="K5"/>
      <c r="L5"/>
      <c r="M5"/>
      <c r="N5"/>
    </row>
    <row r="6" spans="1:14" s="1" customFormat="1">
      <c r="A6" s="75"/>
      <c r="B6" s="75"/>
      <c r="C6" s="75"/>
      <c r="D6" s="72"/>
      <c r="E6" s="85"/>
      <c r="F6" s="88"/>
      <c r="G6" s="88"/>
      <c r="H6"/>
      <c r="I6"/>
      <c r="J6"/>
      <c r="K6"/>
      <c r="L6"/>
      <c r="M6"/>
      <c r="N6"/>
    </row>
    <row r="7" spans="1:14" s="1" customFormat="1" ht="57.75" customHeight="1" thickBot="1">
      <c r="A7" s="76"/>
      <c r="B7" s="76"/>
      <c r="C7" s="76"/>
      <c r="D7" s="73"/>
      <c r="E7" s="86"/>
      <c r="F7" s="89"/>
      <c r="G7" s="89"/>
      <c r="H7"/>
      <c r="I7"/>
      <c r="J7"/>
      <c r="K7"/>
      <c r="L7"/>
      <c r="M7"/>
      <c r="N7"/>
    </row>
    <row r="8" spans="1:14">
      <c r="A8" s="2">
        <v>1</v>
      </c>
      <c r="B8" s="7">
        <v>2</v>
      </c>
      <c r="C8" s="2">
        <v>3</v>
      </c>
      <c r="D8" s="7">
        <v>4</v>
      </c>
      <c r="E8" s="2">
        <v>5</v>
      </c>
      <c r="F8" s="25">
        <v>6</v>
      </c>
      <c r="G8" s="26">
        <v>7</v>
      </c>
    </row>
    <row r="9" spans="1:14" s="13" customFormat="1" ht="24" customHeight="1">
      <c r="A9" s="8">
        <v>1</v>
      </c>
      <c r="B9" s="9" t="s">
        <v>12</v>
      </c>
      <c r="C9" s="10" t="s">
        <v>11</v>
      </c>
      <c r="D9" s="11" t="s">
        <v>2</v>
      </c>
      <c r="E9" s="12">
        <v>98</v>
      </c>
      <c r="F9" s="27">
        <v>446715.67</v>
      </c>
      <c r="G9" s="28">
        <v>197300.88</v>
      </c>
    </row>
    <row r="10" spans="1:14" s="13" customFormat="1" ht="24" customHeight="1">
      <c r="A10" s="8">
        <v>2</v>
      </c>
      <c r="B10" s="9" t="s">
        <v>14</v>
      </c>
      <c r="C10" s="10" t="s">
        <v>13</v>
      </c>
      <c r="D10" s="12" t="s">
        <v>3</v>
      </c>
      <c r="E10" s="12">
        <v>100</v>
      </c>
      <c r="F10" s="27">
        <v>4468</v>
      </c>
      <c r="G10" s="28"/>
    </row>
    <row r="11" spans="1:14" s="13" customFormat="1" ht="24" customHeight="1">
      <c r="A11" s="8">
        <v>3</v>
      </c>
      <c r="B11" s="14" t="s">
        <v>16</v>
      </c>
      <c r="C11" s="14" t="s">
        <v>15</v>
      </c>
      <c r="D11" s="12" t="s">
        <v>5</v>
      </c>
      <c r="E11" s="12">
        <v>115</v>
      </c>
      <c r="F11" s="27">
        <v>30000</v>
      </c>
      <c r="G11" s="28">
        <v>4592.04</v>
      </c>
    </row>
    <row r="12" spans="1:14" s="13" customFormat="1" ht="34.5" customHeight="1">
      <c r="A12" s="8">
        <v>4</v>
      </c>
      <c r="B12" s="10" t="s">
        <v>20</v>
      </c>
      <c r="C12" s="14" t="s">
        <v>6</v>
      </c>
      <c r="D12" s="12" t="s">
        <v>5</v>
      </c>
      <c r="E12" s="12">
        <v>116</v>
      </c>
      <c r="F12" s="27">
        <v>6914.02</v>
      </c>
      <c r="G12" s="28">
        <v>1117.6099999999999</v>
      </c>
    </row>
    <row r="13" spans="1:14" s="13" customFormat="1" ht="24" customHeight="1">
      <c r="A13" s="8">
        <v>5</v>
      </c>
      <c r="B13" s="14" t="s">
        <v>4</v>
      </c>
      <c r="C13" s="14" t="s">
        <v>17</v>
      </c>
      <c r="D13" s="12" t="s">
        <v>5</v>
      </c>
      <c r="E13" s="12">
        <v>118</v>
      </c>
      <c r="F13" s="27">
        <v>165312</v>
      </c>
      <c r="G13" s="28">
        <v>17127.89</v>
      </c>
    </row>
    <row r="14" spans="1:14" s="13" customFormat="1" ht="24" customHeight="1">
      <c r="A14" s="8">
        <v>6</v>
      </c>
      <c r="B14" s="9" t="s">
        <v>19</v>
      </c>
      <c r="C14" s="14" t="s">
        <v>18</v>
      </c>
      <c r="D14" s="12" t="s">
        <v>5</v>
      </c>
      <c r="E14" s="12">
        <v>119</v>
      </c>
      <c r="F14" s="27">
        <v>16128</v>
      </c>
      <c r="G14" s="5">
        <v>735.77</v>
      </c>
    </row>
    <row r="15" spans="1:14" s="13" customFormat="1" ht="24" customHeight="1">
      <c r="A15" s="8">
        <v>7</v>
      </c>
      <c r="B15" s="9" t="s">
        <v>8</v>
      </c>
      <c r="C15" s="14" t="s">
        <v>7</v>
      </c>
      <c r="D15" s="12" t="s">
        <v>3</v>
      </c>
      <c r="E15" s="12">
        <v>120</v>
      </c>
      <c r="F15" s="27">
        <v>4896</v>
      </c>
      <c r="G15" s="28">
        <v>816</v>
      </c>
    </row>
    <row r="16" spans="1:14" s="13" customFormat="1" ht="24" customHeight="1">
      <c r="A16" s="8">
        <v>8</v>
      </c>
      <c r="B16" s="9" t="s">
        <v>10</v>
      </c>
      <c r="C16" s="14" t="s">
        <v>9</v>
      </c>
      <c r="D16" s="12" t="s">
        <v>3</v>
      </c>
      <c r="E16" s="12">
        <v>121</v>
      </c>
      <c r="F16" s="27">
        <v>900</v>
      </c>
      <c r="G16" s="28">
        <v>192</v>
      </c>
    </row>
    <row r="17" spans="1:7" s="13" customFormat="1" ht="21" customHeight="1">
      <c r="A17" s="8">
        <v>9</v>
      </c>
      <c r="B17" s="9" t="s">
        <v>22</v>
      </c>
      <c r="C17" s="14" t="s">
        <v>21</v>
      </c>
      <c r="D17" s="12" t="s">
        <v>3</v>
      </c>
      <c r="E17" s="12">
        <v>122</v>
      </c>
      <c r="F17" s="27">
        <v>33760</v>
      </c>
      <c r="G17" s="28"/>
    </row>
    <row r="18" spans="1:7" s="13" customFormat="1" ht="20.25" customHeight="1">
      <c r="A18" s="8">
        <v>10</v>
      </c>
      <c r="B18" s="9" t="s">
        <v>22</v>
      </c>
      <c r="C18" s="14" t="s">
        <v>23</v>
      </c>
      <c r="D18" s="12" t="s">
        <v>3</v>
      </c>
      <c r="E18" s="12">
        <v>123</v>
      </c>
      <c r="F18" s="27">
        <v>30900</v>
      </c>
      <c r="G18" s="28"/>
    </row>
    <row r="19" spans="1:7" s="13" customFormat="1" ht="17.25" customHeight="1">
      <c r="A19" s="8">
        <v>11</v>
      </c>
      <c r="B19" s="9" t="s">
        <v>25</v>
      </c>
      <c r="C19" s="14" t="s">
        <v>24</v>
      </c>
      <c r="D19" s="12" t="s">
        <v>3</v>
      </c>
      <c r="E19" s="12">
        <v>124</v>
      </c>
      <c r="F19" s="27">
        <v>3600</v>
      </c>
      <c r="G19" s="28">
        <v>900</v>
      </c>
    </row>
    <row r="20" spans="1:7" s="15" customFormat="1" ht="14.25" customHeight="1">
      <c r="A20" s="8">
        <v>12</v>
      </c>
      <c r="B20" s="9" t="s">
        <v>27</v>
      </c>
      <c r="C20" s="14" t="s">
        <v>26</v>
      </c>
      <c r="D20" s="12" t="s">
        <v>3</v>
      </c>
      <c r="E20" s="12">
        <v>1</v>
      </c>
      <c r="F20" s="27">
        <v>500</v>
      </c>
      <c r="G20" s="5"/>
    </row>
    <row r="21" spans="1:7" s="15" customFormat="1" ht="13.5" customHeight="1">
      <c r="A21" s="8">
        <v>13</v>
      </c>
      <c r="B21" s="9" t="s">
        <v>27</v>
      </c>
      <c r="C21" s="14" t="s">
        <v>28</v>
      </c>
      <c r="D21" s="12" t="s">
        <v>3</v>
      </c>
      <c r="E21" s="12">
        <v>2</v>
      </c>
      <c r="F21" s="29">
        <v>2000</v>
      </c>
      <c r="G21" s="5">
        <v>247.4</v>
      </c>
    </row>
    <row r="22" spans="1:7" s="15" customFormat="1" ht="12.75" customHeight="1">
      <c r="A22" s="8">
        <v>14</v>
      </c>
      <c r="B22" s="9" t="s">
        <v>27</v>
      </c>
      <c r="C22" s="14" t="s">
        <v>29</v>
      </c>
      <c r="D22" s="12" t="s">
        <v>3</v>
      </c>
      <c r="E22" s="12">
        <v>3</v>
      </c>
      <c r="F22" s="27">
        <v>1000</v>
      </c>
      <c r="G22" s="5">
        <v>29.5</v>
      </c>
    </row>
    <row r="23" spans="1:7" s="15" customFormat="1" ht="14.25" customHeight="1">
      <c r="A23" s="8">
        <v>15</v>
      </c>
      <c r="B23" s="9" t="s">
        <v>31</v>
      </c>
      <c r="C23" s="14" t="s">
        <v>30</v>
      </c>
      <c r="D23" s="12" t="s">
        <v>3</v>
      </c>
      <c r="E23" s="12">
        <v>4</v>
      </c>
      <c r="F23" s="27">
        <v>2100</v>
      </c>
      <c r="G23" s="5">
        <v>133.30000000000001</v>
      </c>
    </row>
    <row r="24" spans="1:7" s="15" customFormat="1" ht="15" customHeight="1">
      <c r="A24" s="8">
        <v>16</v>
      </c>
      <c r="B24" s="9" t="s">
        <v>31</v>
      </c>
      <c r="C24" s="14" t="s">
        <v>30</v>
      </c>
      <c r="D24" s="12" t="s">
        <v>3</v>
      </c>
      <c r="E24" s="12">
        <v>5</v>
      </c>
      <c r="F24" s="27">
        <v>500</v>
      </c>
      <c r="G24" s="5">
        <v>44</v>
      </c>
    </row>
    <row r="25" spans="1:7" s="16" customFormat="1" ht="15" customHeight="1">
      <c r="A25" s="8">
        <v>17</v>
      </c>
      <c r="B25" s="14" t="s">
        <v>33</v>
      </c>
      <c r="C25" s="10" t="s">
        <v>32</v>
      </c>
      <c r="D25" s="12" t="s">
        <v>3</v>
      </c>
      <c r="E25" s="12">
        <v>8</v>
      </c>
      <c r="F25" s="27">
        <v>215</v>
      </c>
      <c r="G25" s="5">
        <v>215</v>
      </c>
    </row>
    <row r="26" spans="1:7" s="15" customFormat="1" ht="24.75" customHeight="1">
      <c r="A26" s="8">
        <v>18</v>
      </c>
      <c r="B26" s="14" t="s">
        <v>35</v>
      </c>
      <c r="C26" s="10" t="s">
        <v>34</v>
      </c>
      <c r="D26" s="12" t="s">
        <v>3</v>
      </c>
      <c r="E26" s="12">
        <v>9</v>
      </c>
      <c r="F26" s="27">
        <v>840</v>
      </c>
      <c r="G26" s="5">
        <v>60</v>
      </c>
    </row>
    <row r="27" spans="1:7" s="17" customFormat="1">
      <c r="A27" s="8">
        <v>19</v>
      </c>
      <c r="B27" s="14" t="s">
        <v>37</v>
      </c>
      <c r="C27" s="14" t="s">
        <v>36</v>
      </c>
      <c r="D27" s="12" t="s">
        <v>5</v>
      </c>
      <c r="E27" s="12">
        <v>10</v>
      </c>
      <c r="F27" s="27">
        <v>810</v>
      </c>
      <c r="G27" s="5">
        <v>655</v>
      </c>
    </row>
    <row r="28" spans="1:7" s="13" customFormat="1">
      <c r="A28" s="8">
        <v>20</v>
      </c>
      <c r="B28" s="9" t="s">
        <v>39</v>
      </c>
      <c r="C28" s="14" t="s">
        <v>38</v>
      </c>
      <c r="D28" s="12" t="s">
        <v>2</v>
      </c>
      <c r="E28" s="12">
        <v>11</v>
      </c>
      <c r="F28" s="27">
        <v>3900</v>
      </c>
      <c r="G28" s="30"/>
    </row>
    <row r="29" spans="1:7" s="13" customFormat="1">
      <c r="A29" s="8">
        <v>21</v>
      </c>
      <c r="B29" s="77" t="s">
        <v>40</v>
      </c>
      <c r="C29" s="14" t="s">
        <v>50</v>
      </c>
      <c r="D29" s="68" t="s">
        <v>5</v>
      </c>
      <c r="E29" s="68">
        <v>12</v>
      </c>
      <c r="F29" s="27">
        <v>3999</v>
      </c>
      <c r="G29" s="5">
        <v>561.74</v>
      </c>
    </row>
    <row r="30" spans="1:7" s="13" customFormat="1">
      <c r="A30" s="8">
        <v>22</v>
      </c>
      <c r="B30" s="78"/>
      <c r="C30" s="14" t="s">
        <v>51</v>
      </c>
      <c r="D30" s="69"/>
      <c r="E30" s="69"/>
      <c r="F30" s="27">
        <v>1218.4000000000001</v>
      </c>
      <c r="G30" s="5">
        <v>152.30000000000001</v>
      </c>
    </row>
    <row r="31" spans="1:7" s="13" customFormat="1">
      <c r="A31" s="8">
        <v>23</v>
      </c>
      <c r="B31" s="14" t="s">
        <v>42</v>
      </c>
      <c r="C31" s="14" t="s">
        <v>41</v>
      </c>
      <c r="D31" s="12" t="s">
        <v>3</v>
      </c>
      <c r="E31" s="12">
        <v>13</v>
      </c>
      <c r="F31" s="27">
        <v>480</v>
      </c>
      <c r="G31" s="5">
        <v>480</v>
      </c>
    </row>
    <row r="32" spans="1:7" s="13" customFormat="1">
      <c r="A32" s="8">
        <v>24</v>
      </c>
      <c r="B32" s="14" t="s">
        <v>43</v>
      </c>
      <c r="C32" s="14" t="s">
        <v>38</v>
      </c>
      <c r="D32" s="12" t="s">
        <v>2</v>
      </c>
      <c r="E32" s="12">
        <v>14</v>
      </c>
      <c r="F32" s="27">
        <v>17280</v>
      </c>
      <c r="G32" s="5">
        <v>1811.61</v>
      </c>
    </row>
    <row r="33" spans="1:7" s="13" customFormat="1">
      <c r="A33" s="8">
        <v>25</v>
      </c>
      <c r="B33" s="14" t="s">
        <v>45</v>
      </c>
      <c r="C33" s="14" t="s">
        <v>44</v>
      </c>
      <c r="D33" s="12" t="s">
        <v>5</v>
      </c>
      <c r="E33" s="12">
        <v>15</v>
      </c>
      <c r="F33" s="27">
        <v>327000</v>
      </c>
      <c r="G33" s="5">
        <v>163500</v>
      </c>
    </row>
    <row r="34" spans="1:7" s="13" customFormat="1">
      <c r="A34" s="8">
        <v>26</v>
      </c>
      <c r="B34" s="14" t="s">
        <v>47</v>
      </c>
      <c r="C34" s="14" t="s">
        <v>46</v>
      </c>
      <c r="D34" s="12" t="s">
        <v>3</v>
      </c>
      <c r="E34" s="12">
        <v>16</v>
      </c>
      <c r="F34" s="27">
        <v>240</v>
      </c>
      <c r="G34" s="6">
        <v>240</v>
      </c>
    </row>
    <row r="35" spans="1:7" s="13" customFormat="1">
      <c r="A35" s="8">
        <v>27</v>
      </c>
      <c r="B35" s="14" t="s">
        <v>49</v>
      </c>
      <c r="C35" s="14" t="s">
        <v>48</v>
      </c>
      <c r="D35" s="12" t="s">
        <v>3</v>
      </c>
      <c r="E35" s="12">
        <v>17</v>
      </c>
      <c r="F35" s="27">
        <v>830</v>
      </c>
      <c r="G35" s="6">
        <v>830</v>
      </c>
    </row>
    <row r="36" spans="1:7" s="13" customFormat="1">
      <c r="A36" s="8">
        <v>28</v>
      </c>
      <c r="B36" s="68" t="s">
        <v>55</v>
      </c>
      <c r="C36" s="14" t="s">
        <v>52</v>
      </c>
      <c r="D36" s="68" t="s">
        <v>3</v>
      </c>
      <c r="E36" s="68">
        <v>18</v>
      </c>
      <c r="F36" s="27">
        <v>80.3</v>
      </c>
      <c r="G36" s="6">
        <v>80.3</v>
      </c>
    </row>
    <row r="37" spans="1:7" s="13" customFormat="1">
      <c r="A37" s="8">
        <v>29</v>
      </c>
      <c r="B37" s="70"/>
      <c r="C37" s="14" t="s">
        <v>53</v>
      </c>
      <c r="D37" s="70"/>
      <c r="E37" s="70"/>
      <c r="F37" s="27">
        <v>1700</v>
      </c>
      <c r="G37" s="6">
        <v>1700</v>
      </c>
    </row>
    <row r="38" spans="1:7" s="13" customFormat="1">
      <c r="A38" s="8">
        <v>30</v>
      </c>
      <c r="B38" s="69"/>
      <c r="C38" s="14" t="s">
        <v>54</v>
      </c>
      <c r="D38" s="69"/>
      <c r="E38" s="69"/>
      <c r="F38" s="27">
        <v>241.2</v>
      </c>
      <c r="G38" s="6">
        <v>241.2</v>
      </c>
    </row>
    <row r="39" spans="1:7" s="13" customFormat="1">
      <c r="A39" s="8">
        <v>31</v>
      </c>
      <c r="B39" s="12" t="s">
        <v>45</v>
      </c>
      <c r="C39" s="14" t="s">
        <v>56</v>
      </c>
      <c r="D39" s="12" t="s">
        <v>5</v>
      </c>
      <c r="E39" s="12">
        <v>19</v>
      </c>
      <c r="F39" s="27">
        <v>43500</v>
      </c>
      <c r="G39" s="6"/>
    </row>
    <row r="40" spans="1:7" s="13" customFormat="1">
      <c r="A40" s="8">
        <v>32</v>
      </c>
      <c r="B40" s="12" t="s">
        <v>58</v>
      </c>
      <c r="C40" s="14" t="s">
        <v>57</v>
      </c>
      <c r="D40" s="12" t="s">
        <v>3</v>
      </c>
      <c r="E40" s="12">
        <v>20</v>
      </c>
      <c r="F40" s="27">
        <v>255.1</v>
      </c>
      <c r="G40" s="5">
        <v>255.1</v>
      </c>
    </row>
    <row r="41" spans="1:7" s="13" customFormat="1">
      <c r="A41" s="8">
        <v>33</v>
      </c>
      <c r="B41" s="12" t="s">
        <v>60</v>
      </c>
      <c r="C41" s="14" t="s">
        <v>59</v>
      </c>
      <c r="D41" s="12" t="s">
        <v>3</v>
      </c>
      <c r="E41" s="12">
        <v>21</v>
      </c>
      <c r="F41" s="27">
        <v>799.8</v>
      </c>
      <c r="G41" s="6">
        <v>150</v>
      </c>
    </row>
    <row r="42" spans="1:7" s="13" customFormat="1">
      <c r="A42" s="8">
        <v>34</v>
      </c>
      <c r="B42" s="12" t="s">
        <v>62</v>
      </c>
      <c r="C42" s="14" t="s">
        <v>61</v>
      </c>
      <c r="D42" s="12" t="s">
        <v>2</v>
      </c>
      <c r="E42" s="12">
        <v>22</v>
      </c>
      <c r="F42" s="27">
        <v>20120</v>
      </c>
      <c r="G42" s="6">
        <v>4830</v>
      </c>
    </row>
    <row r="43" spans="1:7" s="13" customFormat="1">
      <c r="A43" s="8">
        <v>35</v>
      </c>
      <c r="B43" s="68" t="s">
        <v>64</v>
      </c>
      <c r="C43" s="14" t="s">
        <v>65</v>
      </c>
      <c r="D43" s="68" t="s">
        <v>3</v>
      </c>
      <c r="E43" s="68">
        <v>23</v>
      </c>
      <c r="F43" s="27">
        <v>187</v>
      </c>
      <c r="G43" s="6">
        <v>187</v>
      </c>
    </row>
    <row r="44" spans="1:7" s="13" customFormat="1">
      <c r="A44" s="8">
        <v>36</v>
      </c>
      <c r="B44" s="69"/>
      <c r="C44" s="14" t="s">
        <v>63</v>
      </c>
      <c r="D44" s="69"/>
      <c r="E44" s="69"/>
      <c r="F44" s="27">
        <v>90</v>
      </c>
      <c r="G44" s="6">
        <v>90</v>
      </c>
    </row>
    <row r="45" spans="1:7" s="13" customFormat="1">
      <c r="A45" s="8">
        <v>37</v>
      </c>
      <c r="B45" s="12" t="s">
        <v>67</v>
      </c>
      <c r="C45" s="14" t="s">
        <v>66</v>
      </c>
      <c r="D45" s="12" t="s">
        <v>2</v>
      </c>
      <c r="E45" s="12">
        <v>24</v>
      </c>
      <c r="F45" s="27">
        <v>6992</v>
      </c>
      <c r="G45" s="6">
        <v>6992</v>
      </c>
    </row>
    <row r="46" spans="1:7" s="13" customFormat="1">
      <c r="A46" s="8">
        <v>38</v>
      </c>
      <c r="B46" s="12" t="s">
        <v>69</v>
      </c>
      <c r="C46" s="14" t="s">
        <v>68</v>
      </c>
      <c r="D46" s="12" t="s">
        <v>3</v>
      </c>
      <c r="E46" s="12">
        <v>25</v>
      </c>
      <c r="F46" s="27">
        <v>239</v>
      </c>
      <c r="G46" s="6">
        <v>239</v>
      </c>
    </row>
    <row r="47" spans="1:7" s="13" customFormat="1">
      <c r="A47" s="8">
        <v>39</v>
      </c>
      <c r="B47" s="12" t="s">
        <v>70</v>
      </c>
      <c r="C47" s="14" t="s">
        <v>78</v>
      </c>
      <c r="D47" s="12" t="s">
        <v>2</v>
      </c>
      <c r="E47" s="12">
        <v>26</v>
      </c>
      <c r="F47" s="27">
        <v>50000</v>
      </c>
      <c r="G47" s="6">
        <v>11541.3</v>
      </c>
    </row>
    <row r="48" spans="1:7" s="13" customFormat="1">
      <c r="A48" s="8">
        <v>40</v>
      </c>
      <c r="B48" s="12" t="s">
        <v>49</v>
      </c>
      <c r="C48" s="14" t="s">
        <v>48</v>
      </c>
      <c r="D48" s="12" t="s">
        <v>3</v>
      </c>
      <c r="E48" s="12">
        <v>27</v>
      </c>
      <c r="F48" s="27">
        <v>650</v>
      </c>
      <c r="G48" s="6">
        <v>650</v>
      </c>
    </row>
    <row r="49" spans="1:7" s="13" customFormat="1">
      <c r="A49" s="8">
        <v>41</v>
      </c>
      <c r="B49" s="12" t="s">
        <v>72</v>
      </c>
      <c r="C49" s="14" t="s">
        <v>71</v>
      </c>
      <c r="D49" s="12" t="s">
        <v>3</v>
      </c>
      <c r="E49" s="12">
        <v>28</v>
      </c>
      <c r="F49" s="27">
        <v>3440</v>
      </c>
      <c r="G49" s="6">
        <v>2600</v>
      </c>
    </row>
    <row r="50" spans="1:7" s="13" customFormat="1" ht="22.5">
      <c r="A50" s="8">
        <v>42</v>
      </c>
      <c r="B50" s="19" t="s">
        <v>74</v>
      </c>
      <c r="C50" s="14" t="s">
        <v>73</v>
      </c>
      <c r="D50" s="12" t="s">
        <v>3</v>
      </c>
      <c r="E50" s="12">
        <v>29</v>
      </c>
      <c r="F50" s="27">
        <v>290</v>
      </c>
      <c r="G50" s="6">
        <v>290</v>
      </c>
    </row>
    <row r="51" spans="1:7" s="13" customFormat="1">
      <c r="A51" s="8">
        <v>43</v>
      </c>
      <c r="B51" s="12" t="s">
        <v>76</v>
      </c>
      <c r="C51" s="14" t="s">
        <v>75</v>
      </c>
      <c r="D51" s="12" t="s">
        <v>3</v>
      </c>
      <c r="E51" s="12">
        <v>30</v>
      </c>
      <c r="F51" s="27">
        <v>1973</v>
      </c>
      <c r="G51" s="6">
        <v>1973</v>
      </c>
    </row>
    <row r="52" spans="1:7" s="13" customFormat="1">
      <c r="A52" s="8">
        <v>44</v>
      </c>
      <c r="B52" s="12" t="s">
        <v>77</v>
      </c>
      <c r="C52" s="14" t="s">
        <v>75</v>
      </c>
      <c r="D52" s="12" t="s">
        <v>3</v>
      </c>
      <c r="E52" s="12">
        <v>31</v>
      </c>
      <c r="F52" s="27">
        <v>720</v>
      </c>
      <c r="G52" s="5">
        <v>720</v>
      </c>
    </row>
    <row r="53" spans="1:7" s="13" customFormat="1" ht="21.75" customHeight="1">
      <c r="A53" s="8">
        <v>45</v>
      </c>
      <c r="B53" s="68" t="s">
        <v>85</v>
      </c>
      <c r="C53" s="10" t="s">
        <v>79</v>
      </c>
      <c r="D53" s="68" t="s">
        <v>3</v>
      </c>
      <c r="E53" s="68">
        <v>32</v>
      </c>
      <c r="F53" s="27">
        <v>100</v>
      </c>
      <c r="G53" s="5">
        <v>30</v>
      </c>
    </row>
    <row r="54" spans="1:7" s="13" customFormat="1" ht="22.5">
      <c r="A54" s="8">
        <v>46</v>
      </c>
      <c r="B54" s="70"/>
      <c r="C54" s="10" t="s">
        <v>80</v>
      </c>
      <c r="D54" s="70"/>
      <c r="E54" s="70"/>
      <c r="F54" s="27">
        <v>1163</v>
      </c>
      <c r="G54" s="5">
        <v>303</v>
      </c>
    </row>
    <row r="55" spans="1:7" s="13" customFormat="1">
      <c r="A55" s="8">
        <v>47</v>
      </c>
      <c r="B55" s="70"/>
      <c r="C55" s="20" t="s">
        <v>52</v>
      </c>
      <c r="D55" s="70"/>
      <c r="E55" s="70"/>
      <c r="F55" s="31">
        <v>1415</v>
      </c>
      <c r="G55" s="5">
        <v>554</v>
      </c>
    </row>
    <row r="56" spans="1:7" s="13" customFormat="1" ht="22.5">
      <c r="A56" s="8">
        <v>48</v>
      </c>
      <c r="B56" s="70"/>
      <c r="C56" s="10" t="s">
        <v>81</v>
      </c>
      <c r="D56" s="70"/>
      <c r="E56" s="70"/>
      <c r="F56" s="27">
        <v>60</v>
      </c>
      <c r="G56" s="5">
        <v>60</v>
      </c>
    </row>
    <row r="57" spans="1:7" s="13" customFormat="1">
      <c r="A57" s="8">
        <v>49</v>
      </c>
      <c r="B57" s="70"/>
      <c r="C57" s="20" t="s">
        <v>82</v>
      </c>
      <c r="D57" s="70"/>
      <c r="E57" s="70"/>
      <c r="F57" s="27">
        <v>250</v>
      </c>
      <c r="G57" s="5">
        <v>30</v>
      </c>
    </row>
    <row r="58" spans="1:7" s="13" customFormat="1" ht="22.5">
      <c r="A58" s="8">
        <v>50</v>
      </c>
      <c r="B58" s="70"/>
      <c r="C58" s="10" t="s">
        <v>54</v>
      </c>
      <c r="D58" s="70"/>
      <c r="E58" s="70"/>
      <c r="F58" s="27">
        <v>2010</v>
      </c>
      <c r="G58" s="5">
        <v>524</v>
      </c>
    </row>
    <row r="59" spans="1:7" s="13" customFormat="1" ht="22.5">
      <c r="A59" s="8">
        <v>51</v>
      </c>
      <c r="B59" s="70"/>
      <c r="C59" s="21" t="s">
        <v>83</v>
      </c>
      <c r="D59" s="70"/>
      <c r="E59" s="70"/>
      <c r="F59" s="27">
        <v>1430</v>
      </c>
      <c r="G59" s="5"/>
    </row>
    <row r="60" spans="1:7" s="13" customFormat="1" ht="30.75" customHeight="1">
      <c r="A60" s="8">
        <v>52</v>
      </c>
      <c r="B60" s="69"/>
      <c r="C60" s="10" t="s">
        <v>84</v>
      </c>
      <c r="D60" s="69"/>
      <c r="E60" s="69"/>
      <c r="F60" s="27">
        <v>1074</v>
      </c>
      <c r="G60" s="5">
        <v>167.5</v>
      </c>
    </row>
    <row r="61" spans="1:7" s="13" customFormat="1">
      <c r="A61" s="8">
        <v>53</v>
      </c>
      <c r="B61" s="12" t="s">
        <v>87</v>
      </c>
      <c r="C61" s="20" t="s">
        <v>86</v>
      </c>
      <c r="D61" s="12" t="s">
        <v>3</v>
      </c>
      <c r="E61" s="12">
        <v>33</v>
      </c>
      <c r="F61" s="27">
        <v>4464.25</v>
      </c>
      <c r="G61" s="6"/>
    </row>
    <row r="62" spans="1:7" s="13" customFormat="1">
      <c r="A62" s="8">
        <v>54</v>
      </c>
      <c r="B62" s="12" t="s">
        <v>89</v>
      </c>
      <c r="C62" s="20" t="s">
        <v>88</v>
      </c>
      <c r="D62" s="12" t="s">
        <v>3</v>
      </c>
      <c r="E62" s="18">
        <v>34</v>
      </c>
      <c r="F62" s="27">
        <v>110</v>
      </c>
      <c r="G62" s="6">
        <v>110</v>
      </c>
    </row>
    <row r="63" spans="1:7" s="22" customFormat="1" ht="16.5" customHeight="1">
      <c r="A63" s="8">
        <v>55</v>
      </c>
      <c r="B63" s="12" t="s">
        <v>49</v>
      </c>
      <c r="C63" s="20" t="s">
        <v>90</v>
      </c>
      <c r="D63" s="12" t="s">
        <v>3</v>
      </c>
      <c r="E63" s="12">
        <v>35</v>
      </c>
      <c r="F63" s="27">
        <v>960</v>
      </c>
      <c r="G63" s="5">
        <v>960</v>
      </c>
    </row>
    <row r="64" spans="1:7" s="13" customFormat="1">
      <c r="A64" s="8">
        <v>56</v>
      </c>
      <c r="B64" s="12" t="s">
        <v>92</v>
      </c>
      <c r="C64" s="14" t="s">
        <v>91</v>
      </c>
      <c r="D64" s="12" t="s">
        <v>3</v>
      </c>
      <c r="E64" s="12">
        <v>36</v>
      </c>
      <c r="F64" s="27">
        <v>650</v>
      </c>
      <c r="G64" s="6"/>
    </row>
    <row r="65" spans="1:7" s="13" customFormat="1">
      <c r="A65" s="8">
        <v>57</v>
      </c>
      <c r="B65" s="12" t="s">
        <v>94</v>
      </c>
      <c r="C65" s="14" t="s">
        <v>93</v>
      </c>
      <c r="D65" s="12" t="s">
        <v>3</v>
      </c>
      <c r="E65" s="12">
        <v>37</v>
      </c>
      <c r="F65" s="27">
        <v>3450</v>
      </c>
      <c r="G65" s="6"/>
    </row>
    <row r="66" spans="1:7" s="13" customFormat="1">
      <c r="A66" s="8">
        <v>58</v>
      </c>
      <c r="B66" s="12" t="s">
        <v>42</v>
      </c>
      <c r="C66" s="14" t="s">
        <v>95</v>
      </c>
      <c r="D66" s="12" t="s">
        <v>3</v>
      </c>
      <c r="E66" s="12">
        <v>38</v>
      </c>
      <c r="F66" s="27">
        <v>1881.4</v>
      </c>
      <c r="G66" s="6">
        <v>1881.4</v>
      </c>
    </row>
    <row r="67" spans="1:7" s="13" customFormat="1">
      <c r="A67" s="8">
        <v>59</v>
      </c>
      <c r="B67" s="12" t="s">
        <v>96</v>
      </c>
      <c r="C67" s="14" t="s">
        <v>73</v>
      </c>
      <c r="D67" s="12" t="s">
        <v>3</v>
      </c>
      <c r="E67" s="12">
        <v>39</v>
      </c>
      <c r="F67" s="27">
        <v>1710</v>
      </c>
      <c r="G67" s="6"/>
    </row>
    <row r="68" spans="1:7" s="13" customFormat="1">
      <c r="A68" s="8">
        <v>60</v>
      </c>
      <c r="B68" s="12" t="s">
        <v>98</v>
      </c>
      <c r="C68" s="14" t="s">
        <v>97</v>
      </c>
      <c r="D68" s="12" t="s">
        <v>3</v>
      </c>
      <c r="E68" s="12">
        <v>40</v>
      </c>
      <c r="F68" s="27">
        <v>3910</v>
      </c>
      <c r="G68" s="6"/>
    </row>
    <row r="69" spans="1:7" s="13" customFormat="1">
      <c r="A69" s="8">
        <v>61</v>
      </c>
      <c r="B69" s="12" t="s">
        <v>99</v>
      </c>
      <c r="C69" s="20" t="s">
        <v>100</v>
      </c>
      <c r="D69" s="12" t="s">
        <v>5</v>
      </c>
      <c r="E69" s="12">
        <v>41</v>
      </c>
      <c r="F69" s="27">
        <v>3000</v>
      </c>
      <c r="G69" s="6">
        <v>3000</v>
      </c>
    </row>
    <row r="70" spans="1:7" s="13" customFormat="1">
      <c r="A70" s="8">
        <v>62</v>
      </c>
      <c r="B70" s="12" t="s">
        <v>47</v>
      </c>
      <c r="C70" s="14" t="s">
        <v>101</v>
      </c>
      <c r="D70" s="12" t="s">
        <v>3</v>
      </c>
      <c r="E70" s="12">
        <v>42</v>
      </c>
      <c r="F70" s="27">
        <v>53</v>
      </c>
      <c r="G70" s="6">
        <v>53</v>
      </c>
    </row>
    <row r="71" spans="1:7" s="13" customFormat="1">
      <c r="A71" s="8">
        <v>63</v>
      </c>
      <c r="B71" s="12" t="s">
        <v>42</v>
      </c>
      <c r="C71" s="20" t="s">
        <v>102</v>
      </c>
      <c r="D71" s="12" t="s">
        <v>3</v>
      </c>
      <c r="E71" s="12">
        <v>43</v>
      </c>
      <c r="F71" s="27">
        <v>84</v>
      </c>
      <c r="G71" s="6">
        <v>84</v>
      </c>
    </row>
    <row r="72" spans="1:7" s="13" customFormat="1">
      <c r="A72" s="8">
        <v>64</v>
      </c>
      <c r="B72" s="12" t="s">
        <v>104</v>
      </c>
      <c r="C72" s="14" t="s">
        <v>103</v>
      </c>
      <c r="D72" s="12" t="s">
        <v>3</v>
      </c>
      <c r="E72" s="12">
        <v>45</v>
      </c>
      <c r="F72" s="27">
        <v>1000</v>
      </c>
      <c r="G72" s="6"/>
    </row>
    <row r="73" spans="1:7" s="13" customFormat="1">
      <c r="A73" s="8">
        <v>65</v>
      </c>
      <c r="B73" s="12" t="s">
        <v>106</v>
      </c>
      <c r="C73" s="14" t="s">
        <v>105</v>
      </c>
      <c r="D73" s="12" t="s">
        <v>3</v>
      </c>
      <c r="E73" s="12">
        <v>46</v>
      </c>
      <c r="F73" s="27">
        <v>250</v>
      </c>
      <c r="G73" s="6"/>
    </row>
    <row r="74" spans="1:7" s="13" customFormat="1">
      <c r="A74" s="24">
        <v>66</v>
      </c>
      <c r="B74" s="68" t="s">
        <v>109</v>
      </c>
      <c r="C74" s="23" t="s">
        <v>108</v>
      </c>
      <c r="D74" s="67" t="s">
        <v>5</v>
      </c>
      <c r="E74" s="67">
        <v>47</v>
      </c>
      <c r="F74" s="32">
        <v>15750</v>
      </c>
      <c r="G74" s="33"/>
    </row>
    <row r="75" spans="1:7" s="13" customFormat="1" ht="15.75" thickBot="1">
      <c r="A75" s="8">
        <v>67</v>
      </c>
      <c r="B75" s="70"/>
      <c r="C75" s="36" t="s">
        <v>107</v>
      </c>
      <c r="D75" s="68"/>
      <c r="E75" s="68"/>
      <c r="F75" s="32">
        <v>4117.5</v>
      </c>
      <c r="G75" s="33">
        <v>0</v>
      </c>
    </row>
    <row r="76" spans="1:7" s="4" customFormat="1" ht="17.25" customHeight="1" thickBot="1">
      <c r="A76" s="90" t="s">
        <v>126</v>
      </c>
      <c r="B76" s="91"/>
      <c r="C76" s="91"/>
      <c r="D76" s="91"/>
      <c r="E76" s="91"/>
      <c r="F76" s="66">
        <f>SUM(F9:F75)</f>
        <v>1286675.6399999999</v>
      </c>
      <c r="G76" s="66">
        <f>SUM(G9:G75)</f>
        <v>432037.83999999991</v>
      </c>
    </row>
    <row r="77" spans="1:7" s="4" customFormat="1">
      <c r="A77" s="40"/>
      <c r="B77" s="40"/>
      <c r="C77" s="40"/>
      <c r="D77" s="40"/>
      <c r="E77" s="40"/>
      <c r="F77" s="41"/>
      <c r="G77" s="41"/>
    </row>
    <row r="78" spans="1:7" s="4" customFormat="1">
      <c r="A78" s="40"/>
      <c r="B78" s="40"/>
      <c r="C78" s="40"/>
      <c r="D78" s="40"/>
      <c r="E78" s="40"/>
      <c r="F78" s="41"/>
      <c r="G78" s="41"/>
    </row>
    <row r="79" spans="1:7" s="4" customFormat="1">
      <c r="A79" s="40"/>
      <c r="B79" s="40"/>
      <c r="C79" s="40"/>
      <c r="D79" s="40"/>
      <c r="E79" s="40"/>
      <c r="F79" s="41"/>
      <c r="G79" s="41"/>
    </row>
    <row r="80" spans="1:7" s="4" customFormat="1">
      <c r="A80" s="40"/>
      <c r="B80" s="40"/>
      <c r="C80" s="40"/>
      <c r="D80" s="40"/>
      <c r="E80" s="40"/>
      <c r="F80" s="41"/>
      <c r="G80" s="41"/>
    </row>
    <row r="81" spans="1:13" ht="15.75" thickBot="1">
      <c r="C81" s="38"/>
      <c r="D81" s="39"/>
      <c r="E81" s="40"/>
      <c r="F81" s="41"/>
      <c r="G81" s="41"/>
      <c r="H81" s="39"/>
      <c r="I81" s="39"/>
      <c r="J81" s="39"/>
      <c r="K81" s="39"/>
      <c r="L81" s="39"/>
      <c r="M81" s="39"/>
    </row>
    <row r="82" spans="1:13" ht="15.75" thickBot="1">
      <c r="A82" s="99" t="s">
        <v>118</v>
      </c>
      <c r="B82" s="100"/>
      <c r="C82" s="100"/>
      <c r="D82" s="100"/>
      <c r="E82" s="100"/>
      <c r="F82" s="100"/>
      <c r="G82" s="101"/>
      <c r="H82" s="39"/>
      <c r="I82" s="39"/>
      <c r="J82" s="39"/>
      <c r="K82" s="39"/>
      <c r="L82" s="39"/>
      <c r="M82" s="39"/>
    </row>
    <row r="83" spans="1:13" ht="22.5">
      <c r="A83" s="43">
        <v>1</v>
      </c>
      <c r="B83" s="44" t="s">
        <v>119</v>
      </c>
      <c r="C83" s="45" t="s">
        <v>120</v>
      </c>
      <c r="D83" s="46" t="s">
        <v>3</v>
      </c>
      <c r="E83" s="42"/>
      <c r="F83" s="37">
        <v>700</v>
      </c>
      <c r="G83" s="37">
        <v>300</v>
      </c>
      <c r="H83" s="39"/>
      <c r="I83" s="39"/>
      <c r="J83" s="39"/>
      <c r="K83" s="39"/>
      <c r="L83" s="39"/>
      <c r="M83" s="39"/>
    </row>
    <row r="84" spans="1:13" ht="22.5">
      <c r="A84" s="43">
        <v>2</v>
      </c>
      <c r="B84" s="102" t="s">
        <v>121</v>
      </c>
      <c r="C84" s="47" t="s">
        <v>122</v>
      </c>
      <c r="D84" s="104" t="s">
        <v>3</v>
      </c>
      <c r="E84" s="42"/>
      <c r="F84" s="68">
        <v>2500</v>
      </c>
      <c r="G84" s="68">
        <v>1500</v>
      </c>
      <c r="H84" s="39"/>
      <c r="I84" s="39"/>
      <c r="J84" s="39"/>
      <c r="K84" s="39"/>
      <c r="L84" s="39"/>
      <c r="M84" s="39"/>
    </row>
    <row r="85" spans="1:13" ht="22.5">
      <c r="A85" s="43">
        <v>3</v>
      </c>
      <c r="B85" s="103"/>
      <c r="C85" s="47" t="s">
        <v>123</v>
      </c>
      <c r="D85" s="105"/>
      <c r="E85" s="42"/>
      <c r="F85" s="69"/>
      <c r="G85" s="69"/>
      <c r="H85" s="39"/>
      <c r="I85" s="39"/>
      <c r="J85" s="39"/>
      <c r="K85" s="39"/>
      <c r="L85" s="39"/>
      <c r="M85" s="39"/>
    </row>
    <row r="86" spans="1:13" ht="23.25" thickBot="1">
      <c r="A86" s="43">
        <v>4</v>
      </c>
      <c r="B86" s="48" t="s">
        <v>124</v>
      </c>
      <c r="C86" s="49" t="s">
        <v>125</v>
      </c>
      <c r="D86" s="46" t="s">
        <v>3</v>
      </c>
      <c r="E86" s="42"/>
      <c r="F86" s="37">
        <v>800</v>
      </c>
      <c r="G86" s="37">
        <v>570</v>
      </c>
      <c r="H86" s="39"/>
      <c r="I86" s="39"/>
      <c r="J86" s="39"/>
      <c r="K86" s="39"/>
      <c r="L86" s="39"/>
      <c r="M86" s="39"/>
    </row>
    <row r="87" spans="1:13" ht="16.5" thickBot="1">
      <c r="A87" s="90" t="s">
        <v>126</v>
      </c>
      <c r="B87" s="91"/>
      <c r="C87" s="91"/>
      <c r="D87" s="91"/>
      <c r="E87" s="91"/>
      <c r="F87" s="51">
        <f>SUM(F83:F86)</f>
        <v>4000</v>
      </c>
      <c r="G87" s="51">
        <f>SUM(G83:G86)</f>
        <v>2370</v>
      </c>
      <c r="H87" s="39"/>
      <c r="I87" s="39"/>
      <c r="J87" s="39"/>
      <c r="K87" s="39"/>
      <c r="L87" s="39"/>
      <c r="M87" s="39"/>
    </row>
    <row r="88" spans="1:13">
      <c r="D88" s="52"/>
      <c r="E88" s="52"/>
      <c r="F88" s="52"/>
      <c r="G88" s="52"/>
      <c r="H88" s="39"/>
      <c r="I88" s="39"/>
      <c r="J88" s="39"/>
      <c r="K88" s="39"/>
      <c r="L88" s="39"/>
      <c r="M88" s="39"/>
    </row>
    <row r="89" spans="1:13">
      <c r="D89" s="52"/>
      <c r="E89" s="52"/>
      <c r="F89" s="52"/>
      <c r="G89" s="52"/>
      <c r="H89" s="39"/>
      <c r="I89" s="39"/>
      <c r="J89" s="39"/>
      <c r="K89" s="39"/>
      <c r="L89" s="39"/>
      <c r="M89" s="39"/>
    </row>
    <row r="90" spans="1:13">
      <c r="D90" s="52"/>
      <c r="E90" s="52"/>
      <c r="F90" s="52"/>
      <c r="G90" s="52"/>
      <c r="H90" s="39"/>
      <c r="I90" s="39"/>
      <c r="J90" s="39"/>
      <c r="K90" s="39"/>
      <c r="L90" s="39"/>
      <c r="M90" s="39"/>
    </row>
    <row r="91" spans="1:13">
      <c r="D91" s="52"/>
      <c r="E91" s="52"/>
      <c r="F91" s="52"/>
      <c r="G91" s="52"/>
      <c r="H91" s="39"/>
      <c r="I91" s="39"/>
      <c r="J91" s="39"/>
      <c r="K91" s="39"/>
      <c r="L91" s="39"/>
      <c r="M91" s="39"/>
    </row>
    <row r="92" spans="1:13">
      <c r="D92" s="52"/>
      <c r="E92" s="52"/>
      <c r="F92" s="52"/>
      <c r="G92" s="52"/>
      <c r="H92" s="39"/>
      <c r="I92" s="39"/>
      <c r="J92" s="39"/>
      <c r="K92" s="39"/>
      <c r="L92" s="39"/>
      <c r="M92" s="39"/>
    </row>
    <row r="93" spans="1:13" ht="15.75" thickBot="1">
      <c r="D93" s="52"/>
      <c r="E93" s="52"/>
      <c r="F93" s="52"/>
      <c r="G93" s="52"/>
      <c r="H93" s="39"/>
      <c r="I93" s="39"/>
      <c r="J93" s="39"/>
      <c r="K93" s="39"/>
      <c r="L93" s="39"/>
      <c r="M93" s="39"/>
    </row>
    <row r="94" spans="1:13" ht="15.75" thickBot="1">
      <c r="A94" s="92" t="s">
        <v>127</v>
      </c>
      <c r="B94" s="93"/>
      <c r="C94" s="93"/>
      <c r="D94" s="93"/>
      <c r="E94" s="93"/>
      <c r="F94" s="93"/>
      <c r="G94" s="94"/>
      <c r="H94" s="39"/>
      <c r="I94" s="39"/>
      <c r="J94" s="39"/>
      <c r="K94" s="39"/>
      <c r="L94" s="39"/>
      <c r="M94" s="39"/>
    </row>
    <row r="95" spans="1:13" ht="19.5">
      <c r="A95" s="53">
        <v>1</v>
      </c>
      <c r="B95" s="50" t="s">
        <v>128</v>
      </c>
      <c r="C95" s="54" t="s">
        <v>129</v>
      </c>
      <c r="D95" s="53" t="s">
        <v>3</v>
      </c>
      <c r="E95" s="55" t="s">
        <v>130</v>
      </c>
      <c r="F95" s="56">
        <v>190800</v>
      </c>
      <c r="G95" s="35">
        <v>47638.74</v>
      </c>
      <c r="H95" s="39"/>
      <c r="I95" s="39"/>
      <c r="J95" s="39"/>
      <c r="K95" s="39"/>
      <c r="L95" s="39"/>
      <c r="M95" s="39"/>
    </row>
    <row r="96" spans="1:13">
      <c r="A96" s="43">
        <v>2</v>
      </c>
      <c r="B96" s="57" t="s">
        <v>131</v>
      </c>
      <c r="C96" s="58" t="s">
        <v>132</v>
      </c>
      <c r="D96" s="43" t="s">
        <v>3</v>
      </c>
      <c r="E96" s="42"/>
      <c r="F96" s="37">
        <v>3660</v>
      </c>
      <c r="G96" s="37">
        <v>912.36</v>
      </c>
      <c r="H96" s="39"/>
      <c r="I96" s="39"/>
      <c r="J96" s="39"/>
      <c r="K96" s="39"/>
      <c r="L96" s="39"/>
      <c r="M96" s="39"/>
    </row>
    <row r="97" spans="1:15" ht="15.75" thickBot="1">
      <c r="A97" s="59">
        <v>3</v>
      </c>
      <c r="B97" s="60"/>
      <c r="C97" s="61" t="s">
        <v>133</v>
      </c>
      <c r="D97" s="59" t="s">
        <v>3</v>
      </c>
      <c r="E97" s="62"/>
      <c r="F97" s="37">
        <v>1460</v>
      </c>
      <c r="G97" s="37">
        <v>150.4</v>
      </c>
      <c r="H97" s="39"/>
      <c r="I97" s="39"/>
      <c r="J97" s="39"/>
      <c r="K97" s="39"/>
      <c r="L97" s="39"/>
      <c r="M97" s="39"/>
    </row>
    <row r="98" spans="1:15" ht="15.75" thickBot="1">
      <c r="A98" s="95" t="s">
        <v>126</v>
      </c>
      <c r="B98" s="96"/>
      <c r="C98" s="96"/>
      <c r="D98" s="96"/>
      <c r="E98" s="96"/>
      <c r="F98" s="63">
        <f>SUM(F95:F97)</f>
        <v>195920</v>
      </c>
      <c r="G98" s="64">
        <f>SUM(G95:G97)</f>
        <v>48701.5</v>
      </c>
      <c r="H98" s="39"/>
      <c r="I98" s="39"/>
      <c r="J98" s="39"/>
      <c r="K98" s="39"/>
      <c r="L98" s="39"/>
      <c r="M98" s="39"/>
    </row>
    <row r="99" spans="1:15" ht="18.75" thickBot="1">
      <c r="A99" s="97" t="s">
        <v>134</v>
      </c>
      <c r="B99" s="98"/>
      <c r="C99" s="98"/>
      <c r="D99" s="98"/>
      <c r="E99" s="98"/>
      <c r="F99" s="65">
        <f>F76+F87+F98</f>
        <v>1486595.64</v>
      </c>
      <c r="G99" s="65">
        <f>G76+G87+G98</f>
        <v>483109.33999999991</v>
      </c>
      <c r="H99" s="39"/>
      <c r="I99" s="39"/>
      <c r="J99" s="39"/>
      <c r="K99" s="39"/>
      <c r="L99" s="39"/>
      <c r="M99" s="39"/>
      <c r="O99" s="13"/>
    </row>
    <row r="100" spans="1:15">
      <c r="C100" s="38"/>
      <c r="D100" s="39"/>
      <c r="E100" s="40"/>
      <c r="F100" s="41"/>
      <c r="G100" s="41"/>
      <c r="H100" s="39"/>
      <c r="I100" s="39"/>
      <c r="J100" s="39"/>
      <c r="K100" s="39"/>
      <c r="L100" s="39"/>
      <c r="M100" s="39"/>
    </row>
    <row r="101" spans="1:15">
      <c r="C101" s="38"/>
      <c r="D101" s="39"/>
      <c r="E101" s="40"/>
      <c r="F101" s="41"/>
      <c r="G101" s="41"/>
      <c r="H101" s="39"/>
      <c r="I101" s="39"/>
      <c r="J101" s="39"/>
      <c r="K101" s="39"/>
      <c r="L101" s="39"/>
      <c r="M101" s="39"/>
    </row>
    <row r="102" spans="1:15">
      <c r="C102" s="38"/>
      <c r="D102" s="39"/>
      <c r="E102" s="40"/>
      <c r="F102" s="41"/>
      <c r="G102" s="41"/>
      <c r="H102" s="39"/>
      <c r="I102" s="39"/>
      <c r="J102" s="39"/>
      <c r="K102" s="39"/>
      <c r="L102" s="39"/>
      <c r="M102" s="39"/>
    </row>
    <row r="103" spans="1:15">
      <c r="C103" s="38"/>
      <c r="D103" s="39"/>
      <c r="E103" s="40"/>
      <c r="F103" s="41"/>
      <c r="G103" s="41"/>
      <c r="H103" s="39"/>
      <c r="I103" s="39"/>
      <c r="J103" s="39"/>
      <c r="K103" s="39"/>
      <c r="L103" s="39"/>
      <c r="M103" s="39"/>
    </row>
    <row r="104" spans="1:15">
      <c r="C104" s="38"/>
      <c r="D104" s="39"/>
      <c r="E104" s="40"/>
      <c r="F104" s="41"/>
      <c r="G104" s="41"/>
      <c r="H104" s="39"/>
      <c r="I104" s="39"/>
      <c r="J104" s="39"/>
      <c r="K104" s="39"/>
      <c r="L104" s="39"/>
      <c r="M104" s="39"/>
    </row>
    <row r="105" spans="1:15">
      <c r="C105" s="38"/>
      <c r="D105" s="39"/>
      <c r="E105" s="40"/>
      <c r="F105" s="41"/>
      <c r="G105" s="41"/>
      <c r="H105" s="39"/>
      <c r="I105" s="39"/>
      <c r="J105" s="39"/>
      <c r="K105" s="39"/>
      <c r="L105" s="39"/>
      <c r="M105" s="39"/>
    </row>
    <row r="106" spans="1:15">
      <c r="C106" s="38"/>
      <c r="D106" s="39"/>
      <c r="E106" s="40"/>
      <c r="F106" s="41"/>
      <c r="G106" s="41"/>
      <c r="H106" s="39"/>
      <c r="I106" s="39"/>
      <c r="J106" s="39"/>
      <c r="K106" s="39"/>
      <c r="L106" s="39"/>
      <c r="M106" s="39"/>
    </row>
    <row r="107" spans="1:15">
      <c r="C107" s="38"/>
      <c r="D107" s="39"/>
      <c r="E107" s="40"/>
      <c r="F107" s="41"/>
      <c r="G107" s="41"/>
      <c r="H107" s="39"/>
      <c r="I107" s="39"/>
      <c r="J107" s="39"/>
      <c r="K107" s="39"/>
      <c r="L107" s="39"/>
      <c r="M107" s="39"/>
    </row>
    <row r="108" spans="1:15">
      <c r="C108" s="38"/>
      <c r="D108" s="39"/>
      <c r="E108" s="40"/>
      <c r="F108" s="41"/>
      <c r="G108" s="41"/>
      <c r="H108" s="39"/>
      <c r="I108" s="39"/>
      <c r="J108" s="39"/>
      <c r="K108" s="39"/>
      <c r="L108" s="39"/>
      <c r="M108" s="39"/>
    </row>
    <row r="109" spans="1:15">
      <c r="C109" s="38"/>
      <c r="D109" s="39"/>
      <c r="E109" s="40"/>
      <c r="F109" s="41"/>
      <c r="G109" s="41"/>
      <c r="H109" s="39"/>
      <c r="I109" s="39"/>
      <c r="J109" s="39"/>
      <c r="K109" s="39"/>
      <c r="L109" s="39"/>
      <c r="M109" s="39"/>
    </row>
    <row r="110" spans="1:15">
      <c r="C110" s="38"/>
      <c r="D110" s="39"/>
      <c r="E110" s="40"/>
      <c r="F110" s="41"/>
      <c r="G110" s="41"/>
      <c r="H110" s="39"/>
      <c r="I110" s="39"/>
      <c r="J110" s="39"/>
      <c r="K110" s="39"/>
      <c r="L110" s="39"/>
      <c r="M110" s="39"/>
    </row>
    <row r="111" spans="1:15">
      <c r="C111" s="38"/>
      <c r="D111" s="39"/>
      <c r="E111" s="40"/>
      <c r="F111" s="41"/>
      <c r="G111" s="41"/>
      <c r="H111" s="39"/>
      <c r="I111" s="39"/>
      <c r="J111" s="39"/>
      <c r="K111" s="39"/>
      <c r="L111" s="39"/>
      <c r="M111" s="39"/>
    </row>
    <row r="112" spans="1:15">
      <c r="C112" s="38"/>
      <c r="D112" s="39"/>
      <c r="E112" s="40"/>
      <c r="F112" s="41"/>
      <c r="G112" s="41"/>
      <c r="H112" s="39"/>
      <c r="I112" s="39"/>
      <c r="J112" s="39"/>
      <c r="K112" s="39"/>
      <c r="L112" s="39"/>
      <c r="M112" s="39"/>
    </row>
    <row r="113" spans="3:13">
      <c r="C113" s="38"/>
      <c r="D113" s="39"/>
      <c r="E113" s="40"/>
      <c r="F113" s="41"/>
      <c r="G113" s="41"/>
      <c r="H113" s="39"/>
      <c r="I113" s="39"/>
      <c r="J113" s="39"/>
      <c r="K113" s="39"/>
      <c r="L113" s="39"/>
      <c r="M113" s="39"/>
    </row>
    <row r="114" spans="3:13">
      <c r="C114" s="38"/>
      <c r="D114" s="39"/>
      <c r="E114" s="40"/>
      <c r="F114" s="41"/>
      <c r="G114" s="41"/>
      <c r="H114" s="39"/>
      <c r="I114" s="39"/>
      <c r="J114" s="39"/>
      <c r="K114" s="39"/>
      <c r="L114" s="39"/>
      <c r="M114" s="39"/>
    </row>
    <row r="115" spans="3:13">
      <c r="C115" s="38"/>
      <c r="D115" s="39"/>
      <c r="E115" s="40"/>
      <c r="F115" s="41"/>
      <c r="G115" s="41"/>
      <c r="H115" s="39"/>
      <c r="I115" s="39"/>
      <c r="J115" s="39"/>
      <c r="K115" s="39"/>
      <c r="L115" s="39"/>
      <c r="M115" s="39"/>
    </row>
    <row r="116" spans="3:13">
      <c r="C116" s="38"/>
      <c r="D116" s="39"/>
      <c r="E116" s="40"/>
      <c r="F116" s="41"/>
      <c r="G116" s="41"/>
      <c r="H116" s="39"/>
      <c r="I116" s="39"/>
      <c r="J116" s="39"/>
      <c r="K116" s="39"/>
      <c r="L116" s="39"/>
      <c r="M116" s="39"/>
    </row>
    <row r="117" spans="3:13">
      <c r="C117" s="38"/>
      <c r="D117" s="39"/>
      <c r="E117" s="40"/>
      <c r="F117" s="41"/>
      <c r="G117" s="41"/>
      <c r="H117" s="39"/>
      <c r="I117" s="39"/>
      <c r="J117" s="39"/>
      <c r="K117" s="39"/>
      <c r="L117" s="39"/>
      <c r="M117" s="39"/>
    </row>
    <row r="118" spans="3:13">
      <c r="C118" s="38"/>
      <c r="D118" s="39"/>
      <c r="E118" s="40"/>
      <c r="F118" s="41"/>
      <c r="G118" s="41"/>
      <c r="H118" s="39"/>
      <c r="I118" s="39"/>
      <c r="J118" s="39"/>
      <c r="K118" s="39"/>
      <c r="L118" s="39"/>
      <c r="M118" s="39"/>
    </row>
    <row r="119" spans="3:13">
      <c r="C119" s="38"/>
      <c r="D119" s="39"/>
      <c r="E119" s="40"/>
      <c r="F119" s="41"/>
      <c r="G119" s="41"/>
      <c r="H119" s="39"/>
      <c r="I119" s="39"/>
      <c r="J119" s="39"/>
      <c r="K119" s="39"/>
      <c r="L119" s="39"/>
      <c r="M119" s="39"/>
    </row>
    <row r="120" spans="3:13">
      <c r="C120" s="38"/>
      <c r="D120" s="39"/>
      <c r="E120" s="40"/>
      <c r="F120" s="41"/>
      <c r="G120" s="41"/>
      <c r="H120" s="39"/>
      <c r="I120" s="39"/>
      <c r="J120" s="39"/>
      <c r="K120" s="39"/>
      <c r="L120" s="39"/>
      <c r="M120" s="39"/>
    </row>
    <row r="121" spans="3:13">
      <c r="C121" s="38"/>
      <c r="D121" s="39"/>
      <c r="E121" s="40"/>
      <c r="F121" s="41"/>
      <c r="G121" s="41"/>
      <c r="H121" s="39"/>
      <c r="I121" s="39"/>
      <c r="J121" s="39"/>
      <c r="K121" s="39"/>
      <c r="L121" s="39"/>
      <c r="M121" s="39"/>
    </row>
    <row r="122" spans="3:13">
      <c r="C122" s="38"/>
      <c r="D122" s="39"/>
      <c r="E122" s="40"/>
      <c r="F122" s="41"/>
      <c r="G122" s="41"/>
      <c r="H122" s="39"/>
      <c r="I122" s="39"/>
      <c r="J122" s="39"/>
      <c r="K122" s="39"/>
      <c r="L122" s="39"/>
      <c r="M122" s="39"/>
    </row>
    <row r="123" spans="3:13">
      <c r="C123" s="38"/>
      <c r="D123" s="39"/>
      <c r="E123" s="40"/>
      <c r="F123" s="41"/>
      <c r="G123" s="41"/>
      <c r="H123" s="39"/>
      <c r="I123" s="39"/>
      <c r="J123" s="39"/>
      <c r="K123" s="39"/>
      <c r="L123" s="39"/>
      <c r="M123" s="39"/>
    </row>
    <row r="124" spans="3:13">
      <c r="C124" s="38"/>
      <c r="D124" s="39"/>
      <c r="E124" s="40"/>
      <c r="F124" s="41"/>
      <c r="G124" s="41"/>
      <c r="H124" s="39"/>
      <c r="I124" s="39"/>
      <c r="J124" s="39"/>
      <c r="K124" s="39"/>
      <c r="L124" s="39"/>
      <c r="M124" s="39"/>
    </row>
    <row r="125" spans="3:13">
      <c r="C125" s="38"/>
      <c r="D125" s="39"/>
      <c r="E125" s="40"/>
      <c r="F125" s="41"/>
      <c r="G125" s="41"/>
      <c r="H125" s="39"/>
      <c r="I125" s="39"/>
      <c r="J125" s="39"/>
      <c r="K125" s="39"/>
      <c r="L125" s="39"/>
      <c r="M125" s="39"/>
    </row>
    <row r="126" spans="3:13">
      <c r="C126" s="38"/>
      <c r="D126" s="39"/>
      <c r="E126" s="40"/>
      <c r="F126" s="41"/>
      <c r="G126" s="41"/>
      <c r="H126" s="39"/>
      <c r="I126" s="39"/>
      <c r="J126" s="39"/>
      <c r="K126" s="39"/>
      <c r="L126" s="39"/>
      <c r="M126" s="39"/>
    </row>
    <row r="127" spans="3:13">
      <c r="C127" s="38"/>
      <c r="D127" s="39"/>
      <c r="E127" s="40"/>
      <c r="F127" s="41"/>
      <c r="G127" s="41"/>
      <c r="H127" s="39"/>
      <c r="I127" s="39"/>
      <c r="J127" s="39"/>
      <c r="K127" s="39"/>
      <c r="L127" s="39"/>
      <c r="M127" s="39"/>
    </row>
    <row r="128" spans="3:13">
      <c r="C128" s="38"/>
      <c r="D128" s="39"/>
      <c r="E128" s="40"/>
      <c r="F128" s="41"/>
      <c r="G128" s="41"/>
      <c r="H128" s="39"/>
      <c r="I128" s="39"/>
      <c r="J128" s="39"/>
      <c r="K128" s="39"/>
      <c r="L128" s="39"/>
      <c r="M128" s="39"/>
    </row>
    <row r="129" spans="3:13">
      <c r="C129" s="38"/>
      <c r="D129" s="39"/>
      <c r="E129" s="40"/>
      <c r="F129" s="41"/>
      <c r="G129" s="41"/>
      <c r="H129" s="39"/>
      <c r="I129" s="39"/>
      <c r="J129" s="39"/>
      <c r="K129" s="39"/>
      <c r="L129" s="39"/>
      <c r="M129" s="39"/>
    </row>
    <row r="130" spans="3:13">
      <c r="C130" s="38"/>
      <c r="D130" s="39"/>
      <c r="E130" s="40"/>
      <c r="F130" s="41"/>
      <c r="G130" s="41"/>
      <c r="H130" s="39"/>
      <c r="I130" s="39"/>
      <c r="J130" s="39"/>
      <c r="K130" s="39"/>
      <c r="L130" s="39"/>
      <c r="M130" s="39"/>
    </row>
    <row r="131" spans="3:13">
      <c r="C131" s="38"/>
      <c r="D131" s="39"/>
      <c r="E131" s="40"/>
      <c r="F131" s="41"/>
      <c r="G131" s="41"/>
      <c r="H131" s="39"/>
      <c r="I131" s="39"/>
      <c r="J131" s="39"/>
      <c r="K131" s="39"/>
      <c r="L131" s="39"/>
      <c r="M131" s="39"/>
    </row>
    <row r="132" spans="3:13">
      <c r="C132" s="38"/>
      <c r="D132" s="39"/>
      <c r="E132" s="40"/>
      <c r="F132" s="41"/>
      <c r="G132" s="41"/>
      <c r="H132" s="39"/>
      <c r="I132" s="39"/>
      <c r="J132" s="39"/>
      <c r="K132" s="39"/>
      <c r="L132" s="39"/>
      <c r="M132" s="39"/>
    </row>
    <row r="133" spans="3:13">
      <c r="C133" s="38"/>
      <c r="D133" s="39"/>
      <c r="E133" s="40"/>
      <c r="F133" s="41"/>
      <c r="G133" s="41"/>
      <c r="H133" s="39"/>
      <c r="I133" s="39"/>
      <c r="J133" s="39"/>
      <c r="K133" s="39"/>
      <c r="L133" s="39"/>
      <c r="M133" s="39"/>
    </row>
    <row r="134" spans="3:13">
      <c r="C134" s="38"/>
      <c r="D134" s="39"/>
      <c r="E134" s="40"/>
      <c r="F134" s="41"/>
      <c r="G134" s="41"/>
      <c r="H134" s="39"/>
      <c r="I134" s="39"/>
      <c r="J134" s="39"/>
      <c r="K134" s="39"/>
      <c r="L134" s="39"/>
      <c r="M134" s="39"/>
    </row>
    <row r="135" spans="3:13">
      <c r="C135" s="38"/>
      <c r="D135" s="39"/>
      <c r="E135" s="40"/>
      <c r="F135" s="41"/>
      <c r="G135" s="41"/>
      <c r="H135" s="39"/>
      <c r="I135" s="39"/>
      <c r="J135" s="39"/>
      <c r="K135" s="39"/>
      <c r="L135" s="39"/>
      <c r="M135" s="39"/>
    </row>
    <row r="136" spans="3:13">
      <c r="C136" s="38"/>
      <c r="D136" s="39"/>
      <c r="E136" s="40"/>
      <c r="F136" s="41"/>
      <c r="G136" s="41"/>
      <c r="H136" s="39"/>
      <c r="I136" s="39"/>
      <c r="J136" s="39"/>
      <c r="K136" s="39"/>
      <c r="L136" s="39"/>
      <c r="M136" s="39"/>
    </row>
    <row r="137" spans="3:13">
      <c r="C137" s="38"/>
      <c r="D137" s="39"/>
      <c r="E137" s="40"/>
      <c r="F137" s="41"/>
      <c r="G137" s="41"/>
      <c r="H137" s="39"/>
      <c r="I137" s="39"/>
      <c r="J137" s="39"/>
      <c r="K137" s="39"/>
      <c r="L137" s="39"/>
      <c r="M137" s="39"/>
    </row>
    <row r="138" spans="3:13">
      <c r="C138" s="38"/>
      <c r="D138" s="39"/>
      <c r="E138" s="40"/>
      <c r="F138" s="41"/>
      <c r="G138" s="41"/>
      <c r="H138" s="39"/>
      <c r="I138" s="39"/>
      <c r="J138" s="39"/>
      <c r="K138" s="39"/>
      <c r="L138" s="39"/>
      <c r="M138" s="39"/>
    </row>
    <row r="139" spans="3:13">
      <c r="C139" s="38"/>
      <c r="D139" s="39"/>
      <c r="E139" s="40"/>
      <c r="F139" s="41"/>
      <c r="G139" s="41"/>
      <c r="H139" s="39"/>
      <c r="I139" s="39"/>
      <c r="J139" s="39"/>
      <c r="K139" s="39"/>
      <c r="L139" s="39"/>
      <c r="M139" s="39"/>
    </row>
    <row r="140" spans="3:13">
      <c r="C140" s="38"/>
      <c r="D140" s="39"/>
      <c r="E140" s="40"/>
      <c r="F140" s="41"/>
      <c r="G140" s="41"/>
      <c r="H140" s="39"/>
      <c r="I140" s="39"/>
      <c r="J140" s="39"/>
      <c r="K140" s="39"/>
      <c r="L140" s="39"/>
      <c r="M140" s="39"/>
    </row>
    <row r="141" spans="3:13">
      <c r="C141" s="38"/>
      <c r="D141" s="39"/>
      <c r="E141" s="40"/>
      <c r="F141" s="41"/>
      <c r="G141" s="41"/>
      <c r="H141" s="39"/>
      <c r="I141" s="39"/>
      <c r="J141" s="39"/>
      <c r="K141" s="39"/>
      <c r="L141" s="39"/>
      <c r="M141" s="39"/>
    </row>
    <row r="142" spans="3:13">
      <c r="C142" s="38"/>
      <c r="D142" s="39"/>
      <c r="E142" s="40"/>
      <c r="F142" s="41"/>
      <c r="G142" s="41"/>
      <c r="H142" s="39"/>
      <c r="I142" s="39"/>
      <c r="J142" s="39"/>
      <c r="K142" s="39"/>
      <c r="L142" s="39"/>
      <c r="M142" s="39"/>
    </row>
    <row r="143" spans="3:13">
      <c r="C143" s="38"/>
      <c r="D143" s="39"/>
      <c r="E143" s="40"/>
      <c r="F143" s="41"/>
      <c r="G143" s="41"/>
      <c r="H143" s="39"/>
      <c r="I143" s="39"/>
      <c r="J143" s="39"/>
      <c r="K143" s="39"/>
      <c r="L143" s="39"/>
      <c r="M143" s="39"/>
    </row>
    <row r="144" spans="3:13">
      <c r="C144" s="38"/>
      <c r="D144" s="39"/>
      <c r="E144" s="40"/>
      <c r="F144" s="41"/>
      <c r="G144" s="41"/>
      <c r="H144" s="39"/>
      <c r="I144" s="39"/>
      <c r="J144" s="39"/>
      <c r="K144" s="39"/>
      <c r="L144" s="39"/>
      <c r="M144" s="39"/>
    </row>
    <row r="145" spans="3:13">
      <c r="C145" s="38"/>
      <c r="D145" s="39"/>
      <c r="E145" s="40"/>
      <c r="F145" s="41"/>
      <c r="G145" s="41"/>
      <c r="H145" s="39"/>
      <c r="I145" s="39"/>
      <c r="J145" s="39"/>
      <c r="K145" s="39"/>
      <c r="L145" s="39"/>
      <c r="M145" s="39"/>
    </row>
    <row r="146" spans="3:13">
      <c r="C146" s="38"/>
      <c r="D146" s="39"/>
      <c r="E146" s="40"/>
      <c r="F146" s="41"/>
      <c r="G146" s="41"/>
      <c r="H146" s="39"/>
      <c r="I146" s="39"/>
      <c r="J146" s="39"/>
      <c r="K146" s="39"/>
      <c r="L146" s="39"/>
      <c r="M146" s="39"/>
    </row>
    <row r="147" spans="3:13">
      <c r="C147" s="38"/>
      <c r="D147" s="39"/>
      <c r="E147" s="40"/>
      <c r="F147" s="41"/>
      <c r="G147" s="41"/>
      <c r="H147" s="39"/>
      <c r="I147" s="39"/>
      <c r="J147" s="39"/>
      <c r="K147" s="39"/>
      <c r="L147" s="39"/>
      <c r="M147" s="39"/>
    </row>
    <row r="148" spans="3:13">
      <c r="C148" s="38"/>
      <c r="D148" s="39"/>
      <c r="E148" s="40"/>
      <c r="F148" s="41"/>
      <c r="G148" s="41"/>
      <c r="H148" s="39"/>
      <c r="I148" s="39"/>
      <c r="J148" s="39"/>
      <c r="K148" s="39"/>
      <c r="L148" s="39"/>
      <c r="M148" s="39"/>
    </row>
    <row r="149" spans="3:13">
      <c r="C149" s="38"/>
      <c r="D149" s="39"/>
      <c r="E149" s="40"/>
      <c r="F149" s="41"/>
      <c r="G149" s="41"/>
      <c r="H149" s="39"/>
      <c r="I149" s="39"/>
      <c r="J149" s="39"/>
      <c r="K149" s="39"/>
      <c r="L149" s="39"/>
      <c r="M149" s="39"/>
    </row>
    <row r="150" spans="3:13">
      <c r="C150" s="38"/>
      <c r="D150" s="39"/>
      <c r="E150" s="40"/>
      <c r="F150" s="41"/>
      <c r="G150" s="41"/>
      <c r="H150" s="39"/>
      <c r="I150" s="39"/>
      <c r="J150" s="39"/>
      <c r="K150" s="39"/>
      <c r="L150" s="39"/>
      <c r="M150" s="39"/>
    </row>
    <row r="151" spans="3:13">
      <c r="C151" s="38"/>
      <c r="D151" s="39"/>
      <c r="E151" s="40"/>
      <c r="F151" s="41"/>
      <c r="G151" s="41"/>
      <c r="H151" s="39"/>
      <c r="I151" s="39"/>
      <c r="J151" s="39"/>
      <c r="K151" s="39"/>
      <c r="L151" s="39"/>
      <c r="M151" s="39"/>
    </row>
    <row r="152" spans="3:13">
      <c r="C152" s="38"/>
      <c r="D152" s="39"/>
      <c r="E152" s="40"/>
      <c r="F152" s="41"/>
      <c r="G152" s="41"/>
      <c r="H152" s="39"/>
      <c r="I152" s="39"/>
      <c r="J152" s="39"/>
      <c r="K152" s="39"/>
      <c r="L152" s="39"/>
      <c r="M152" s="39"/>
    </row>
    <row r="153" spans="3:13">
      <c r="C153" s="38"/>
      <c r="D153" s="39"/>
      <c r="E153" s="40"/>
      <c r="F153" s="41"/>
      <c r="G153" s="41"/>
      <c r="H153" s="39"/>
      <c r="I153" s="39"/>
      <c r="J153" s="39"/>
      <c r="K153" s="39"/>
      <c r="L153" s="39"/>
      <c r="M153" s="39"/>
    </row>
    <row r="154" spans="3:13">
      <c r="C154" s="38"/>
      <c r="D154" s="39"/>
      <c r="E154" s="40"/>
      <c r="F154" s="41"/>
      <c r="G154" s="41"/>
      <c r="H154" s="39"/>
      <c r="I154" s="39"/>
      <c r="J154" s="39"/>
      <c r="K154" s="39"/>
      <c r="L154" s="39"/>
      <c r="M154" s="39"/>
    </row>
    <row r="155" spans="3:13">
      <c r="C155" s="38"/>
      <c r="D155" s="39"/>
      <c r="E155" s="40"/>
      <c r="F155" s="41"/>
      <c r="G155" s="41"/>
      <c r="H155" s="39"/>
      <c r="I155" s="39"/>
      <c r="J155" s="39"/>
      <c r="K155" s="39"/>
      <c r="L155" s="39"/>
      <c r="M155" s="39"/>
    </row>
    <row r="156" spans="3:13">
      <c r="C156" s="38"/>
      <c r="D156" s="39"/>
      <c r="E156" s="40"/>
      <c r="F156" s="41"/>
      <c r="G156" s="41"/>
      <c r="H156" s="39"/>
      <c r="I156" s="39"/>
      <c r="J156" s="39"/>
      <c r="K156" s="39"/>
      <c r="L156" s="39"/>
      <c r="M156" s="39"/>
    </row>
    <row r="157" spans="3:13">
      <c r="C157" s="38"/>
      <c r="D157" s="39"/>
      <c r="E157" s="40"/>
      <c r="F157" s="41"/>
      <c r="G157" s="41"/>
      <c r="H157" s="39"/>
      <c r="I157" s="39"/>
      <c r="J157" s="39"/>
      <c r="K157" s="39"/>
      <c r="L157" s="39"/>
      <c r="M157" s="39"/>
    </row>
    <row r="158" spans="3:13">
      <c r="C158" s="38"/>
      <c r="D158" s="39"/>
      <c r="E158" s="40"/>
      <c r="F158" s="41"/>
      <c r="G158" s="41"/>
      <c r="H158" s="39"/>
      <c r="I158" s="39"/>
      <c r="J158" s="39"/>
      <c r="K158" s="39"/>
      <c r="L158" s="39"/>
      <c r="M158" s="39"/>
    </row>
    <row r="159" spans="3:13">
      <c r="C159" s="38"/>
      <c r="D159" s="39"/>
      <c r="E159" s="40"/>
      <c r="F159" s="41"/>
      <c r="G159" s="41"/>
      <c r="H159" s="39"/>
      <c r="I159" s="39"/>
      <c r="J159" s="39"/>
      <c r="K159" s="39"/>
      <c r="L159" s="39"/>
      <c r="M159" s="39"/>
    </row>
    <row r="160" spans="3:13">
      <c r="C160" s="38"/>
      <c r="D160" s="39"/>
      <c r="E160" s="40"/>
      <c r="F160" s="41"/>
      <c r="G160" s="41"/>
      <c r="H160" s="39"/>
      <c r="I160" s="39"/>
      <c r="J160" s="39"/>
      <c r="K160" s="39"/>
      <c r="L160" s="39"/>
      <c r="M160" s="39"/>
    </row>
    <row r="161" spans="3:13">
      <c r="C161" s="38"/>
      <c r="D161" s="39"/>
      <c r="E161" s="40"/>
      <c r="F161" s="41"/>
      <c r="G161" s="41"/>
      <c r="H161" s="39"/>
      <c r="I161" s="39"/>
      <c r="J161" s="39"/>
      <c r="K161" s="39"/>
      <c r="L161" s="39"/>
      <c r="M161" s="39"/>
    </row>
    <row r="162" spans="3:13">
      <c r="C162" s="38"/>
      <c r="D162" s="39"/>
      <c r="E162" s="40"/>
      <c r="F162" s="41"/>
      <c r="G162" s="41"/>
      <c r="H162" s="39"/>
      <c r="I162" s="39"/>
      <c r="J162" s="39"/>
      <c r="K162" s="39"/>
      <c r="L162" s="39"/>
      <c r="M162" s="39"/>
    </row>
    <row r="163" spans="3:13">
      <c r="C163" s="38"/>
      <c r="D163" s="39"/>
      <c r="E163" s="40"/>
      <c r="F163" s="41"/>
      <c r="G163" s="41"/>
      <c r="H163" s="39"/>
      <c r="I163" s="39"/>
      <c r="J163" s="39"/>
      <c r="K163" s="39"/>
      <c r="L163" s="39"/>
      <c r="M163" s="39"/>
    </row>
    <row r="164" spans="3:13">
      <c r="C164" s="38"/>
      <c r="D164" s="39"/>
      <c r="E164" s="40"/>
      <c r="F164" s="41"/>
      <c r="G164" s="41"/>
      <c r="H164" s="39"/>
      <c r="I164" s="39"/>
      <c r="J164" s="39"/>
      <c r="K164" s="39"/>
      <c r="L164" s="39"/>
      <c r="M164" s="39"/>
    </row>
    <row r="165" spans="3:13">
      <c r="C165" s="38"/>
      <c r="D165" s="39"/>
      <c r="E165" s="40"/>
      <c r="F165" s="41"/>
      <c r="G165" s="41"/>
      <c r="H165" s="39"/>
      <c r="I165" s="39"/>
      <c r="J165" s="39"/>
      <c r="K165" s="39"/>
      <c r="L165" s="39"/>
      <c r="M165" s="39"/>
    </row>
    <row r="166" spans="3:13">
      <c r="C166" s="38"/>
      <c r="D166" s="39"/>
      <c r="E166" s="40"/>
      <c r="F166" s="41"/>
      <c r="G166" s="41"/>
      <c r="H166" s="39"/>
      <c r="I166" s="39"/>
      <c r="J166" s="39"/>
      <c r="K166" s="39"/>
      <c r="L166" s="39"/>
      <c r="M166" s="39"/>
    </row>
    <row r="167" spans="3:13">
      <c r="C167" s="38"/>
      <c r="D167" s="39"/>
      <c r="E167" s="40"/>
      <c r="F167" s="41"/>
      <c r="G167" s="41"/>
      <c r="H167" s="39"/>
      <c r="I167" s="39"/>
      <c r="J167" s="39"/>
      <c r="K167" s="39"/>
      <c r="L167" s="39"/>
      <c r="M167" s="39"/>
    </row>
    <row r="168" spans="3:13">
      <c r="C168" s="38"/>
      <c r="D168" s="39"/>
      <c r="E168" s="40"/>
      <c r="F168" s="41"/>
      <c r="G168" s="41"/>
      <c r="H168" s="39"/>
      <c r="I168" s="39"/>
      <c r="J168" s="39"/>
      <c r="K168" s="39"/>
      <c r="L168" s="39"/>
      <c r="M168" s="39"/>
    </row>
    <row r="169" spans="3:13">
      <c r="C169" s="38"/>
      <c r="D169" s="39"/>
      <c r="E169" s="40"/>
      <c r="F169" s="41"/>
      <c r="G169" s="41"/>
      <c r="H169" s="39"/>
      <c r="I169" s="39"/>
      <c r="J169" s="39"/>
      <c r="K169" s="39"/>
      <c r="L169" s="39"/>
      <c r="M169" s="39"/>
    </row>
    <row r="170" spans="3:13">
      <c r="C170" s="38"/>
      <c r="D170" s="39"/>
      <c r="E170" s="40"/>
      <c r="F170" s="41"/>
      <c r="G170" s="41"/>
      <c r="H170" s="39"/>
      <c r="I170" s="39"/>
      <c r="J170" s="39"/>
      <c r="K170" s="39"/>
      <c r="L170" s="39"/>
      <c r="M170" s="39"/>
    </row>
    <row r="171" spans="3:13">
      <c r="C171" s="38"/>
      <c r="D171" s="39"/>
      <c r="E171" s="40"/>
      <c r="F171" s="41"/>
      <c r="G171" s="41"/>
      <c r="H171" s="39"/>
      <c r="I171" s="39"/>
      <c r="J171" s="39"/>
      <c r="K171" s="39"/>
      <c r="L171" s="39"/>
      <c r="M171" s="39"/>
    </row>
    <row r="172" spans="3:13">
      <c r="C172" s="38"/>
      <c r="D172" s="39"/>
      <c r="E172" s="40"/>
      <c r="F172" s="41"/>
      <c r="G172" s="41"/>
      <c r="H172" s="39"/>
      <c r="I172" s="39"/>
      <c r="J172" s="39"/>
      <c r="K172" s="39"/>
      <c r="L172" s="39"/>
      <c r="M172" s="39"/>
    </row>
    <row r="173" spans="3:13">
      <c r="C173" s="38"/>
      <c r="D173" s="39"/>
      <c r="E173" s="40"/>
      <c r="F173" s="41"/>
      <c r="G173" s="41"/>
      <c r="H173" s="39"/>
      <c r="I173" s="39"/>
      <c r="J173" s="39"/>
      <c r="K173" s="39"/>
      <c r="L173" s="39"/>
      <c r="M173" s="39"/>
    </row>
    <row r="174" spans="3:13">
      <c r="C174" s="38"/>
      <c r="D174" s="39"/>
      <c r="E174" s="40"/>
      <c r="F174" s="41"/>
      <c r="G174" s="41"/>
      <c r="H174" s="39"/>
      <c r="I174" s="39"/>
      <c r="J174" s="39"/>
      <c r="K174" s="39"/>
      <c r="L174" s="39"/>
      <c r="M174" s="39"/>
    </row>
    <row r="175" spans="3:13">
      <c r="C175" s="38"/>
      <c r="D175" s="39"/>
      <c r="E175" s="40"/>
      <c r="F175" s="41"/>
      <c r="G175" s="41"/>
      <c r="H175" s="39"/>
      <c r="I175" s="39"/>
      <c r="J175" s="39"/>
      <c r="K175" s="39"/>
      <c r="L175" s="39"/>
      <c r="M175" s="39"/>
    </row>
    <row r="176" spans="3:13">
      <c r="C176" s="38"/>
      <c r="D176" s="39"/>
      <c r="E176" s="40"/>
      <c r="F176" s="41"/>
      <c r="G176" s="41"/>
      <c r="H176" s="39"/>
      <c r="I176" s="39"/>
      <c r="J176" s="39"/>
      <c r="K176" s="39"/>
      <c r="L176" s="39"/>
      <c r="M176" s="39"/>
    </row>
    <row r="177" spans="3:13">
      <c r="C177" s="38"/>
      <c r="D177" s="39"/>
      <c r="E177" s="40"/>
      <c r="F177" s="41"/>
      <c r="G177" s="41"/>
      <c r="H177" s="39"/>
      <c r="I177" s="39"/>
      <c r="J177" s="39"/>
      <c r="K177" s="39"/>
      <c r="L177" s="39"/>
      <c r="M177" s="39"/>
    </row>
    <row r="178" spans="3:13">
      <c r="C178" s="38"/>
      <c r="D178" s="39"/>
      <c r="E178" s="40"/>
      <c r="F178" s="41"/>
      <c r="G178" s="41"/>
      <c r="H178" s="39"/>
      <c r="I178" s="39"/>
      <c r="J178" s="39"/>
      <c r="K178" s="39"/>
      <c r="L178" s="39"/>
      <c r="M178" s="39"/>
    </row>
    <row r="179" spans="3:13">
      <c r="C179" s="38"/>
      <c r="D179" s="39"/>
      <c r="E179" s="40"/>
      <c r="F179" s="41"/>
      <c r="G179" s="41"/>
      <c r="H179" s="39"/>
      <c r="I179" s="39"/>
      <c r="J179" s="39"/>
      <c r="K179" s="39"/>
      <c r="L179" s="39"/>
      <c r="M179" s="39"/>
    </row>
    <row r="180" spans="3:13">
      <c r="C180" s="38"/>
      <c r="D180" s="39"/>
      <c r="E180" s="40"/>
      <c r="F180" s="41"/>
      <c r="G180" s="41"/>
      <c r="H180" s="39"/>
      <c r="I180" s="39"/>
      <c r="J180" s="39"/>
      <c r="K180" s="39"/>
      <c r="L180" s="39"/>
      <c r="M180" s="39"/>
    </row>
    <row r="181" spans="3:13">
      <c r="C181" s="38"/>
      <c r="D181" s="39"/>
      <c r="E181" s="40"/>
      <c r="F181" s="41"/>
      <c r="G181" s="41"/>
      <c r="H181" s="39"/>
      <c r="I181" s="39"/>
      <c r="J181" s="39"/>
      <c r="K181" s="39"/>
      <c r="L181" s="39"/>
      <c r="M181" s="39"/>
    </row>
    <row r="182" spans="3:13">
      <c r="C182" s="38"/>
      <c r="D182" s="39"/>
      <c r="E182" s="40"/>
      <c r="F182" s="41"/>
      <c r="G182" s="41"/>
      <c r="H182" s="39"/>
      <c r="I182" s="39"/>
      <c r="J182" s="39"/>
      <c r="K182" s="39"/>
      <c r="L182" s="39"/>
      <c r="M182" s="39"/>
    </row>
    <row r="183" spans="3:13">
      <c r="C183" s="38"/>
      <c r="D183" s="39"/>
      <c r="E183" s="40"/>
      <c r="F183" s="41"/>
      <c r="G183" s="41"/>
      <c r="H183" s="39"/>
      <c r="I183" s="39"/>
      <c r="J183" s="39"/>
      <c r="K183" s="39"/>
      <c r="L183" s="39"/>
      <c r="M183" s="39"/>
    </row>
    <row r="184" spans="3:13">
      <c r="C184" s="38"/>
      <c r="D184" s="39"/>
      <c r="E184" s="40"/>
      <c r="F184" s="41"/>
      <c r="G184" s="41"/>
      <c r="H184" s="39"/>
      <c r="I184" s="39"/>
      <c r="J184" s="39"/>
      <c r="K184" s="39"/>
      <c r="L184" s="39"/>
      <c r="M184" s="39"/>
    </row>
    <row r="185" spans="3:13">
      <c r="C185" s="38"/>
      <c r="D185" s="39"/>
      <c r="E185" s="40"/>
      <c r="F185" s="41"/>
      <c r="G185" s="41"/>
      <c r="H185" s="39"/>
      <c r="I185" s="39"/>
      <c r="J185" s="39"/>
      <c r="K185" s="39"/>
      <c r="L185" s="39"/>
      <c r="M185" s="39"/>
    </row>
    <row r="186" spans="3:13">
      <c r="C186" s="38"/>
      <c r="D186" s="39"/>
      <c r="E186" s="40"/>
      <c r="F186" s="41"/>
      <c r="G186" s="41"/>
      <c r="H186" s="39"/>
      <c r="I186" s="39"/>
      <c r="J186" s="39"/>
      <c r="K186" s="39"/>
      <c r="L186" s="39"/>
      <c r="M186" s="39"/>
    </row>
    <row r="187" spans="3:13">
      <c r="C187" s="38"/>
      <c r="D187" s="39"/>
      <c r="E187" s="40"/>
      <c r="F187" s="41"/>
      <c r="G187" s="41"/>
      <c r="H187" s="39"/>
      <c r="I187" s="39"/>
      <c r="J187" s="39"/>
      <c r="K187" s="39"/>
      <c r="L187" s="39"/>
      <c r="M187" s="39"/>
    </row>
    <row r="188" spans="3:13">
      <c r="C188" s="38"/>
      <c r="D188" s="39"/>
      <c r="E188" s="40"/>
      <c r="F188" s="41"/>
      <c r="G188" s="41"/>
      <c r="H188" s="39"/>
      <c r="I188" s="39"/>
      <c r="J188" s="39"/>
      <c r="K188" s="39"/>
      <c r="L188" s="39"/>
      <c r="M188" s="39"/>
    </row>
    <row r="189" spans="3:13">
      <c r="C189" s="38"/>
      <c r="D189" s="39"/>
      <c r="E189" s="40"/>
      <c r="F189" s="41"/>
      <c r="G189" s="41"/>
      <c r="H189" s="39"/>
      <c r="I189" s="39"/>
      <c r="J189" s="39"/>
      <c r="K189" s="39"/>
      <c r="L189" s="39"/>
      <c r="M189" s="39"/>
    </row>
    <row r="190" spans="3:13">
      <c r="C190" s="38"/>
      <c r="D190" s="39"/>
      <c r="E190" s="40"/>
      <c r="F190" s="41"/>
      <c r="G190" s="41"/>
      <c r="H190" s="39"/>
      <c r="I190" s="39"/>
      <c r="J190" s="39"/>
      <c r="K190" s="39"/>
      <c r="L190" s="39"/>
      <c r="M190" s="39"/>
    </row>
    <row r="191" spans="3:13">
      <c r="C191" s="38"/>
      <c r="D191" s="39"/>
      <c r="E191" s="40"/>
      <c r="F191" s="41"/>
      <c r="G191" s="41"/>
      <c r="H191" s="39"/>
      <c r="I191" s="39"/>
      <c r="J191" s="39"/>
      <c r="K191" s="39"/>
      <c r="L191" s="39"/>
      <c r="M191" s="39"/>
    </row>
    <row r="192" spans="3:13">
      <c r="C192" s="38"/>
      <c r="D192" s="39"/>
      <c r="E192" s="40"/>
      <c r="F192" s="41"/>
      <c r="G192" s="41"/>
      <c r="H192" s="39"/>
      <c r="I192" s="39"/>
      <c r="J192" s="39"/>
      <c r="K192" s="39"/>
      <c r="L192" s="39"/>
      <c r="M192" s="39"/>
    </row>
    <row r="193" spans="3:13">
      <c r="C193" s="38"/>
      <c r="D193" s="39"/>
      <c r="E193" s="40"/>
      <c r="F193" s="41"/>
      <c r="G193" s="41"/>
      <c r="H193" s="39"/>
      <c r="I193" s="39"/>
      <c r="J193" s="39"/>
      <c r="K193" s="39"/>
      <c r="L193" s="39"/>
      <c r="M193" s="39"/>
    </row>
    <row r="194" spans="3:13">
      <c r="C194" s="38"/>
      <c r="D194" s="39"/>
      <c r="E194" s="40"/>
      <c r="F194" s="41"/>
      <c r="G194" s="41"/>
      <c r="H194" s="39"/>
      <c r="I194" s="39"/>
      <c r="J194" s="39"/>
      <c r="K194" s="39"/>
      <c r="L194" s="39"/>
      <c r="M194" s="39"/>
    </row>
    <row r="195" spans="3:13">
      <c r="C195" s="38"/>
      <c r="D195" s="39"/>
      <c r="E195" s="40"/>
      <c r="F195" s="41"/>
      <c r="G195" s="41"/>
      <c r="H195" s="39"/>
      <c r="I195" s="39"/>
      <c r="J195" s="39"/>
      <c r="K195" s="39"/>
      <c r="L195" s="39"/>
      <c r="M195" s="39"/>
    </row>
    <row r="196" spans="3:13">
      <c r="C196" s="38"/>
      <c r="D196" s="39"/>
      <c r="E196" s="40"/>
      <c r="F196" s="41"/>
      <c r="G196" s="41"/>
      <c r="H196" s="39"/>
      <c r="I196" s="39"/>
      <c r="J196" s="39"/>
      <c r="K196" s="39"/>
      <c r="L196" s="39"/>
      <c r="M196" s="39"/>
    </row>
    <row r="197" spans="3:13">
      <c r="C197" s="38"/>
      <c r="D197" s="39"/>
      <c r="E197" s="40"/>
      <c r="F197" s="41"/>
      <c r="G197" s="41"/>
      <c r="H197" s="39"/>
      <c r="I197" s="39"/>
      <c r="J197" s="39"/>
      <c r="K197" s="39"/>
      <c r="L197" s="39"/>
      <c r="M197" s="39"/>
    </row>
    <row r="198" spans="3:13">
      <c r="C198" s="38"/>
      <c r="D198" s="39"/>
      <c r="E198" s="40"/>
      <c r="F198" s="41"/>
      <c r="G198" s="41"/>
      <c r="H198" s="39"/>
      <c r="I198" s="39"/>
      <c r="J198" s="39"/>
      <c r="K198" s="39"/>
      <c r="L198" s="39"/>
      <c r="M198" s="39"/>
    </row>
    <row r="199" spans="3:13">
      <c r="C199" s="38"/>
      <c r="D199" s="39"/>
      <c r="E199" s="40"/>
      <c r="F199" s="41"/>
      <c r="G199" s="41"/>
      <c r="H199" s="39"/>
      <c r="I199" s="39"/>
      <c r="J199" s="39"/>
      <c r="K199" s="39"/>
      <c r="L199" s="39"/>
      <c r="M199" s="39"/>
    </row>
    <row r="200" spans="3:13">
      <c r="C200" s="38"/>
      <c r="D200" s="39"/>
      <c r="E200" s="40"/>
      <c r="F200" s="41"/>
      <c r="G200" s="41"/>
      <c r="H200" s="39"/>
      <c r="I200" s="39"/>
      <c r="J200" s="39"/>
      <c r="K200" s="39"/>
      <c r="L200" s="39"/>
      <c r="M200" s="39"/>
    </row>
    <row r="201" spans="3:13">
      <c r="C201" s="38"/>
      <c r="D201" s="39"/>
      <c r="E201" s="40"/>
      <c r="F201" s="41"/>
      <c r="G201" s="41"/>
      <c r="H201" s="39"/>
      <c r="I201" s="39"/>
      <c r="J201" s="39"/>
      <c r="K201" s="39"/>
      <c r="L201" s="39"/>
      <c r="M201" s="39"/>
    </row>
    <row r="202" spans="3:13">
      <c r="C202" s="38"/>
      <c r="D202" s="39"/>
      <c r="E202" s="40"/>
      <c r="F202" s="41"/>
      <c r="G202" s="41"/>
      <c r="H202" s="39"/>
      <c r="I202" s="39"/>
      <c r="J202" s="39"/>
      <c r="K202" s="39"/>
      <c r="L202" s="39"/>
      <c r="M202" s="39"/>
    </row>
    <row r="203" spans="3:13">
      <c r="C203" s="38"/>
      <c r="D203" s="39"/>
      <c r="E203" s="40"/>
      <c r="F203" s="41"/>
      <c r="G203" s="41"/>
      <c r="H203" s="39"/>
      <c r="I203" s="39"/>
      <c r="J203" s="39"/>
      <c r="K203" s="39"/>
      <c r="L203" s="39"/>
      <c r="M203" s="39"/>
    </row>
    <row r="204" spans="3:13">
      <c r="C204" s="38"/>
      <c r="D204" s="39"/>
      <c r="E204" s="40"/>
      <c r="F204" s="41"/>
      <c r="G204" s="41"/>
      <c r="H204" s="39"/>
      <c r="I204" s="39"/>
      <c r="J204" s="39"/>
      <c r="K204" s="39"/>
      <c r="L204" s="39"/>
      <c r="M204" s="39"/>
    </row>
    <row r="205" spans="3:13">
      <c r="C205" s="38"/>
      <c r="D205" s="39"/>
      <c r="E205" s="40"/>
      <c r="F205" s="41"/>
      <c r="G205" s="41"/>
      <c r="H205" s="39"/>
      <c r="I205" s="39"/>
      <c r="J205" s="39"/>
      <c r="K205" s="39"/>
      <c r="L205" s="39"/>
      <c r="M205" s="39"/>
    </row>
    <row r="206" spans="3:13">
      <c r="C206" s="38"/>
      <c r="D206" s="39"/>
      <c r="E206" s="40"/>
      <c r="F206" s="41"/>
      <c r="G206" s="41"/>
      <c r="H206" s="39"/>
      <c r="I206" s="39"/>
      <c r="J206" s="39"/>
      <c r="K206" s="39"/>
      <c r="L206" s="39"/>
      <c r="M206" s="39"/>
    </row>
    <row r="207" spans="3:13">
      <c r="C207" s="38"/>
      <c r="D207" s="39"/>
      <c r="E207" s="40"/>
      <c r="F207" s="41"/>
      <c r="G207" s="41"/>
      <c r="H207" s="39"/>
      <c r="I207" s="39"/>
      <c r="J207" s="39"/>
      <c r="K207" s="39"/>
      <c r="L207" s="39"/>
      <c r="M207" s="39"/>
    </row>
    <row r="208" spans="3:13">
      <c r="C208" s="38"/>
      <c r="D208" s="39"/>
      <c r="E208" s="40"/>
      <c r="F208" s="41"/>
      <c r="G208" s="41"/>
      <c r="H208" s="39"/>
      <c r="I208" s="39"/>
      <c r="J208" s="39"/>
      <c r="K208" s="39"/>
      <c r="L208" s="39"/>
      <c r="M208" s="39"/>
    </row>
    <row r="209" spans="3:13">
      <c r="C209" s="38"/>
      <c r="D209" s="39"/>
      <c r="E209" s="40"/>
      <c r="F209" s="41"/>
      <c r="G209" s="41"/>
      <c r="H209" s="39"/>
      <c r="I209" s="39"/>
      <c r="J209" s="39"/>
      <c r="K209" s="39"/>
      <c r="L209" s="39"/>
      <c r="M209" s="39"/>
    </row>
    <row r="210" spans="3:13">
      <c r="C210" s="38"/>
      <c r="D210" s="39"/>
      <c r="E210" s="40"/>
      <c r="F210" s="41"/>
      <c r="G210" s="41"/>
      <c r="H210" s="39"/>
      <c r="I210" s="39"/>
      <c r="J210" s="39"/>
      <c r="K210" s="39"/>
      <c r="L210" s="39"/>
      <c r="M210" s="39"/>
    </row>
    <row r="211" spans="3:13">
      <c r="C211" s="38"/>
      <c r="D211" s="39"/>
      <c r="E211" s="40"/>
      <c r="F211" s="41"/>
      <c r="G211" s="41"/>
      <c r="H211" s="39"/>
      <c r="I211" s="39"/>
      <c r="J211" s="39"/>
      <c r="K211" s="39"/>
      <c r="L211" s="39"/>
      <c r="M211" s="39"/>
    </row>
    <row r="212" spans="3:13">
      <c r="C212" s="38"/>
      <c r="D212" s="39"/>
      <c r="E212" s="40"/>
      <c r="F212" s="41"/>
      <c r="G212" s="41"/>
      <c r="H212" s="39"/>
      <c r="I212" s="39"/>
      <c r="J212" s="39"/>
      <c r="K212" s="39"/>
      <c r="L212" s="39"/>
      <c r="M212" s="39"/>
    </row>
    <row r="213" spans="3:13">
      <c r="C213" s="38"/>
      <c r="D213" s="39"/>
      <c r="E213" s="40"/>
      <c r="F213" s="41"/>
      <c r="G213" s="41"/>
      <c r="H213" s="39"/>
      <c r="I213" s="39"/>
      <c r="J213" s="39"/>
      <c r="K213" s="39"/>
      <c r="L213" s="39"/>
      <c r="M213" s="39"/>
    </row>
    <row r="214" spans="3:13">
      <c r="C214" s="38"/>
      <c r="D214" s="39"/>
      <c r="E214" s="40"/>
      <c r="F214" s="41"/>
      <c r="G214" s="41"/>
      <c r="H214" s="39"/>
      <c r="I214" s="39"/>
      <c r="J214" s="39"/>
      <c r="K214" s="39"/>
      <c r="L214" s="39"/>
      <c r="M214" s="39"/>
    </row>
    <row r="215" spans="3:13">
      <c r="C215" s="38"/>
      <c r="D215" s="39"/>
      <c r="E215" s="40"/>
      <c r="F215" s="41"/>
      <c r="G215" s="41"/>
      <c r="H215" s="39"/>
      <c r="I215" s="39"/>
      <c r="J215" s="39"/>
      <c r="K215" s="39"/>
      <c r="L215" s="39"/>
      <c r="M215" s="39"/>
    </row>
    <row r="216" spans="3:13">
      <c r="C216" s="38"/>
      <c r="D216" s="39"/>
      <c r="E216" s="40"/>
      <c r="F216" s="41"/>
      <c r="G216" s="41"/>
      <c r="H216" s="39"/>
      <c r="I216" s="39"/>
      <c r="J216" s="39"/>
      <c r="K216" s="39"/>
      <c r="L216" s="39"/>
      <c r="M216" s="39"/>
    </row>
    <row r="217" spans="3:13">
      <c r="C217" s="38"/>
      <c r="D217" s="39"/>
      <c r="E217" s="40"/>
      <c r="F217" s="41"/>
      <c r="G217" s="41"/>
      <c r="H217" s="39"/>
      <c r="I217" s="39"/>
      <c r="J217" s="39"/>
      <c r="K217" s="39"/>
      <c r="L217" s="39"/>
      <c r="M217" s="39"/>
    </row>
    <row r="218" spans="3:13">
      <c r="C218" s="38"/>
      <c r="D218" s="39"/>
      <c r="E218" s="40"/>
      <c r="F218" s="41"/>
      <c r="G218" s="41"/>
      <c r="H218" s="39"/>
      <c r="I218" s="39"/>
      <c r="J218" s="39"/>
      <c r="K218" s="39"/>
      <c r="L218" s="39"/>
      <c r="M218" s="39"/>
    </row>
    <row r="219" spans="3:13">
      <c r="C219" s="38"/>
      <c r="D219" s="39"/>
      <c r="E219" s="40"/>
      <c r="F219" s="41"/>
      <c r="G219" s="41"/>
      <c r="H219" s="39"/>
      <c r="I219" s="39"/>
      <c r="J219" s="39"/>
      <c r="K219" s="39"/>
      <c r="L219" s="39"/>
      <c r="M219" s="39"/>
    </row>
    <row r="220" spans="3:13">
      <c r="C220" s="38"/>
      <c r="D220" s="39"/>
      <c r="E220" s="40"/>
      <c r="F220" s="41"/>
      <c r="G220" s="41"/>
      <c r="H220" s="39"/>
      <c r="I220" s="39"/>
      <c r="J220" s="39"/>
      <c r="K220" s="39"/>
      <c r="L220" s="39"/>
      <c r="M220" s="39"/>
    </row>
    <row r="221" spans="3:13">
      <c r="C221" s="38"/>
      <c r="D221" s="39"/>
      <c r="E221" s="40"/>
      <c r="F221" s="41"/>
      <c r="G221" s="41"/>
      <c r="H221" s="39"/>
      <c r="I221" s="39"/>
      <c r="J221" s="39"/>
      <c r="K221" s="39"/>
      <c r="L221" s="39"/>
      <c r="M221" s="39"/>
    </row>
    <row r="222" spans="3:13">
      <c r="C222" s="38"/>
      <c r="D222" s="39"/>
      <c r="E222" s="40"/>
      <c r="F222" s="41"/>
      <c r="G222" s="41"/>
      <c r="H222" s="39"/>
      <c r="I222" s="39"/>
      <c r="J222" s="39"/>
      <c r="K222" s="39"/>
      <c r="L222" s="39"/>
      <c r="M222" s="39"/>
    </row>
    <row r="223" spans="3:13">
      <c r="C223" s="38"/>
      <c r="D223" s="39"/>
      <c r="E223" s="40"/>
      <c r="F223" s="41"/>
      <c r="G223" s="41"/>
      <c r="H223" s="39"/>
      <c r="I223" s="39"/>
      <c r="J223" s="39"/>
      <c r="K223" s="39"/>
      <c r="L223" s="39"/>
      <c r="M223" s="39"/>
    </row>
    <row r="224" spans="3:13">
      <c r="C224" s="38"/>
      <c r="D224" s="39"/>
      <c r="E224" s="40"/>
      <c r="F224" s="41"/>
      <c r="G224" s="41"/>
      <c r="H224" s="39"/>
      <c r="I224" s="39"/>
      <c r="J224" s="39"/>
      <c r="K224" s="39"/>
      <c r="L224" s="39"/>
      <c r="M224" s="39"/>
    </row>
    <row r="225" spans="3:13">
      <c r="C225" s="38"/>
      <c r="D225" s="39"/>
      <c r="E225" s="40"/>
      <c r="F225" s="41"/>
      <c r="G225" s="41"/>
      <c r="H225" s="39"/>
      <c r="I225" s="39"/>
      <c r="J225" s="39"/>
      <c r="K225" s="39"/>
      <c r="L225" s="39"/>
      <c r="M225" s="39"/>
    </row>
    <row r="226" spans="3:13">
      <c r="C226" s="38"/>
      <c r="D226" s="39"/>
      <c r="E226" s="40"/>
      <c r="F226" s="41"/>
      <c r="G226" s="41"/>
      <c r="H226" s="39"/>
      <c r="I226" s="39"/>
      <c r="J226" s="39"/>
      <c r="K226" s="39"/>
      <c r="L226" s="39"/>
      <c r="M226" s="39"/>
    </row>
    <row r="227" spans="3:13">
      <c r="C227" s="38"/>
      <c r="D227" s="39"/>
      <c r="E227" s="40"/>
      <c r="F227" s="41"/>
      <c r="G227" s="41"/>
      <c r="H227" s="39"/>
      <c r="I227" s="39"/>
      <c r="J227" s="39"/>
      <c r="K227" s="39"/>
      <c r="L227" s="39"/>
      <c r="M227" s="39"/>
    </row>
    <row r="228" spans="3:13">
      <c r="C228" s="38"/>
      <c r="D228" s="39"/>
      <c r="E228" s="40"/>
      <c r="F228" s="41"/>
      <c r="G228" s="41"/>
      <c r="H228" s="39"/>
      <c r="I228" s="39"/>
      <c r="J228" s="39"/>
      <c r="K228" s="39"/>
      <c r="L228" s="39"/>
      <c r="M228" s="39"/>
    </row>
    <row r="229" spans="3:13">
      <c r="C229" s="38"/>
      <c r="D229" s="39"/>
      <c r="E229" s="40"/>
      <c r="F229" s="41"/>
      <c r="G229" s="41"/>
      <c r="H229" s="39"/>
      <c r="I229" s="39"/>
      <c r="J229" s="39"/>
      <c r="K229" s="39"/>
      <c r="L229" s="39"/>
      <c r="M229" s="39"/>
    </row>
    <row r="230" spans="3:13">
      <c r="C230" s="38"/>
      <c r="D230" s="39"/>
      <c r="E230" s="40"/>
      <c r="F230" s="41"/>
      <c r="G230" s="41"/>
      <c r="H230" s="39"/>
      <c r="I230" s="39"/>
      <c r="J230" s="39"/>
      <c r="K230" s="39"/>
      <c r="L230" s="39"/>
      <c r="M230" s="39"/>
    </row>
    <row r="231" spans="3:13">
      <c r="C231" s="38"/>
      <c r="D231" s="39"/>
      <c r="E231" s="40"/>
      <c r="F231" s="41"/>
      <c r="G231" s="41"/>
      <c r="H231" s="39"/>
      <c r="I231" s="39"/>
      <c r="J231" s="39"/>
      <c r="K231" s="39"/>
      <c r="L231" s="39"/>
      <c r="M231" s="39"/>
    </row>
    <row r="232" spans="3:13">
      <c r="C232" s="38"/>
      <c r="D232" s="39"/>
      <c r="E232" s="40"/>
      <c r="F232" s="41"/>
      <c r="G232" s="41"/>
      <c r="H232" s="39"/>
      <c r="I232" s="39"/>
      <c r="J232" s="39"/>
      <c r="K232" s="39"/>
      <c r="L232" s="39"/>
      <c r="M232" s="39"/>
    </row>
    <row r="233" spans="3:13">
      <c r="C233" s="38"/>
      <c r="D233" s="39"/>
      <c r="E233" s="40"/>
      <c r="F233" s="41"/>
      <c r="G233" s="41"/>
      <c r="H233" s="39"/>
      <c r="I233" s="39"/>
      <c r="J233" s="39"/>
      <c r="K233" s="39"/>
      <c r="L233" s="39"/>
      <c r="M233" s="39"/>
    </row>
    <row r="234" spans="3:13">
      <c r="C234" s="38"/>
      <c r="D234" s="39"/>
      <c r="E234" s="40"/>
      <c r="F234" s="41"/>
      <c r="G234" s="41"/>
      <c r="H234" s="39"/>
      <c r="I234" s="39"/>
      <c r="J234" s="39"/>
      <c r="K234" s="39"/>
      <c r="L234" s="39"/>
      <c r="M234" s="39"/>
    </row>
    <row r="235" spans="3:13">
      <c r="C235" s="38"/>
      <c r="D235" s="39"/>
      <c r="E235" s="40"/>
      <c r="F235" s="41"/>
      <c r="G235" s="41"/>
      <c r="H235" s="39"/>
      <c r="I235" s="39"/>
      <c r="J235" s="39"/>
      <c r="K235" s="39"/>
      <c r="L235" s="39"/>
      <c r="M235" s="39"/>
    </row>
    <row r="236" spans="3:13">
      <c r="C236" s="38"/>
      <c r="D236" s="39"/>
      <c r="E236" s="40"/>
      <c r="F236" s="41"/>
      <c r="G236" s="41"/>
      <c r="H236" s="39"/>
      <c r="I236" s="39"/>
      <c r="J236" s="39"/>
      <c r="K236" s="39"/>
      <c r="L236" s="39"/>
      <c r="M236" s="39"/>
    </row>
    <row r="237" spans="3:13">
      <c r="C237" s="38"/>
      <c r="D237" s="39"/>
      <c r="E237" s="40"/>
      <c r="F237" s="41"/>
      <c r="G237" s="41"/>
      <c r="H237" s="39"/>
      <c r="I237" s="39"/>
      <c r="J237" s="39"/>
      <c r="K237" s="39"/>
      <c r="L237" s="39"/>
      <c r="M237" s="39"/>
    </row>
    <row r="238" spans="3:13">
      <c r="C238" s="38"/>
      <c r="D238" s="39"/>
      <c r="E238" s="40"/>
      <c r="F238" s="41"/>
      <c r="G238" s="41"/>
      <c r="H238" s="39"/>
      <c r="I238" s="39"/>
      <c r="J238" s="39"/>
      <c r="K238" s="39"/>
      <c r="L238" s="39"/>
      <c r="M238" s="39"/>
    </row>
    <row r="239" spans="3:13">
      <c r="C239" s="38"/>
      <c r="D239" s="39"/>
      <c r="E239" s="40"/>
      <c r="F239" s="41"/>
      <c r="G239" s="41"/>
      <c r="H239" s="39"/>
      <c r="I239" s="39"/>
      <c r="J239" s="39"/>
      <c r="K239" s="39"/>
      <c r="L239" s="39"/>
      <c r="M239" s="39"/>
    </row>
    <row r="240" spans="3:13">
      <c r="C240" s="38"/>
      <c r="D240" s="39"/>
      <c r="E240" s="40"/>
      <c r="F240" s="41"/>
      <c r="G240" s="41"/>
      <c r="H240" s="39"/>
      <c r="I240" s="39"/>
      <c r="J240" s="39"/>
      <c r="K240" s="39"/>
      <c r="L240" s="39"/>
      <c r="M240" s="39"/>
    </row>
    <row r="241" spans="3:13">
      <c r="C241" s="38"/>
      <c r="D241" s="39"/>
      <c r="E241" s="40"/>
      <c r="F241" s="41"/>
      <c r="G241" s="41"/>
      <c r="H241" s="39"/>
      <c r="I241" s="39"/>
      <c r="J241" s="39"/>
      <c r="K241" s="39"/>
      <c r="L241" s="39"/>
      <c r="M241" s="39"/>
    </row>
    <row r="242" spans="3:13">
      <c r="C242" s="38"/>
      <c r="D242" s="39"/>
      <c r="E242" s="40"/>
      <c r="F242" s="41"/>
      <c r="G242" s="41"/>
      <c r="H242" s="39"/>
      <c r="I242" s="39"/>
      <c r="J242" s="39"/>
      <c r="K242" s="39"/>
      <c r="L242" s="39"/>
      <c r="M242" s="39"/>
    </row>
    <row r="243" spans="3:13">
      <c r="C243" s="38"/>
      <c r="D243" s="39"/>
      <c r="E243" s="40"/>
      <c r="F243" s="41"/>
      <c r="G243" s="41"/>
      <c r="H243" s="39"/>
      <c r="I243" s="39"/>
      <c r="J243" s="39"/>
      <c r="K243" s="39"/>
      <c r="L243" s="39"/>
      <c r="M243" s="39"/>
    </row>
    <row r="244" spans="3:13">
      <c r="C244" s="38"/>
      <c r="D244" s="39"/>
      <c r="E244" s="40"/>
      <c r="F244" s="41"/>
      <c r="G244" s="41"/>
      <c r="H244" s="39"/>
      <c r="I244" s="39"/>
      <c r="J244" s="39"/>
      <c r="K244" s="39"/>
      <c r="L244" s="39"/>
      <c r="M244" s="39"/>
    </row>
    <row r="245" spans="3:13">
      <c r="C245" s="38"/>
      <c r="D245" s="39"/>
      <c r="E245" s="40"/>
      <c r="F245" s="41"/>
      <c r="G245" s="41"/>
      <c r="H245" s="39"/>
      <c r="I245" s="39"/>
      <c r="J245" s="39"/>
      <c r="K245" s="39"/>
      <c r="L245" s="39"/>
      <c r="M245" s="39"/>
    </row>
    <row r="246" spans="3:13">
      <c r="C246" s="38"/>
      <c r="D246" s="39"/>
      <c r="E246" s="40"/>
      <c r="F246" s="41"/>
      <c r="G246" s="41"/>
      <c r="H246" s="39"/>
      <c r="I246" s="39"/>
      <c r="J246" s="39"/>
      <c r="K246" s="39"/>
      <c r="L246" s="39"/>
      <c r="M246" s="39"/>
    </row>
    <row r="247" spans="3:13">
      <c r="C247" s="38"/>
      <c r="D247" s="39"/>
      <c r="E247" s="40"/>
      <c r="F247" s="41"/>
      <c r="G247" s="41"/>
      <c r="H247" s="39"/>
      <c r="I247" s="39"/>
      <c r="J247" s="39"/>
      <c r="K247" s="39"/>
      <c r="L247" s="39"/>
      <c r="M247" s="39"/>
    </row>
    <row r="248" spans="3:13">
      <c r="C248" s="38"/>
      <c r="D248" s="39"/>
      <c r="E248" s="40"/>
      <c r="F248" s="41"/>
      <c r="G248" s="41"/>
      <c r="H248" s="39"/>
      <c r="I248" s="39"/>
      <c r="J248" s="39"/>
      <c r="K248" s="39"/>
      <c r="L248" s="39"/>
      <c r="M248" s="39"/>
    </row>
    <row r="249" spans="3:13">
      <c r="C249" s="38"/>
      <c r="D249" s="39"/>
      <c r="E249" s="40"/>
      <c r="F249" s="41"/>
      <c r="G249" s="41"/>
      <c r="H249" s="39"/>
      <c r="I249" s="39"/>
      <c r="J249" s="39"/>
      <c r="K249" s="39"/>
      <c r="L249" s="39"/>
      <c r="M249" s="39"/>
    </row>
    <row r="250" spans="3:13">
      <c r="C250" s="38"/>
      <c r="D250" s="39"/>
      <c r="E250" s="40"/>
      <c r="F250" s="41"/>
      <c r="G250" s="41"/>
      <c r="H250" s="39"/>
      <c r="I250" s="39"/>
      <c r="J250" s="39"/>
      <c r="K250" s="39"/>
      <c r="L250" s="39"/>
      <c r="M250" s="39"/>
    </row>
    <row r="251" spans="3:13">
      <c r="C251" s="38"/>
      <c r="D251" s="39"/>
      <c r="E251" s="40"/>
      <c r="F251" s="41"/>
      <c r="G251" s="41"/>
      <c r="H251" s="39"/>
      <c r="I251" s="39"/>
      <c r="J251" s="39"/>
      <c r="K251" s="39"/>
      <c r="L251" s="39"/>
      <c r="M251" s="39"/>
    </row>
    <row r="252" spans="3:13">
      <c r="C252" s="38"/>
      <c r="D252" s="39"/>
      <c r="E252" s="40"/>
      <c r="F252" s="41"/>
      <c r="G252" s="41"/>
      <c r="H252" s="39"/>
      <c r="I252" s="39"/>
      <c r="J252" s="39"/>
      <c r="K252" s="39"/>
      <c r="L252" s="39"/>
      <c r="M252" s="39"/>
    </row>
    <row r="253" spans="3:13">
      <c r="C253" s="38"/>
      <c r="D253" s="39"/>
      <c r="E253" s="40"/>
      <c r="F253" s="41"/>
      <c r="G253" s="41"/>
      <c r="H253" s="39"/>
      <c r="I253" s="39"/>
      <c r="J253" s="39"/>
      <c r="K253" s="39"/>
      <c r="L253" s="39"/>
      <c r="M253" s="39"/>
    </row>
    <row r="254" spans="3:13">
      <c r="C254" s="38"/>
      <c r="D254" s="39"/>
      <c r="E254" s="40"/>
      <c r="F254" s="41"/>
      <c r="G254" s="41"/>
      <c r="H254" s="39"/>
      <c r="I254" s="39"/>
      <c r="J254" s="39"/>
      <c r="K254" s="39"/>
      <c r="L254" s="39"/>
      <c r="M254" s="39"/>
    </row>
    <row r="255" spans="3:13">
      <c r="C255" s="38"/>
      <c r="D255" s="39"/>
      <c r="E255" s="40"/>
      <c r="F255" s="41"/>
      <c r="G255" s="41"/>
      <c r="H255" s="39"/>
      <c r="I255" s="39"/>
      <c r="J255" s="39"/>
      <c r="K255" s="39"/>
      <c r="L255" s="39"/>
      <c r="M255" s="39"/>
    </row>
    <row r="256" spans="3:13">
      <c r="C256" s="38"/>
      <c r="D256" s="39"/>
      <c r="E256" s="40"/>
      <c r="F256" s="41"/>
      <c r="G256" s="41"/>
      <c r="H256" s="39"/>
      <c r="I256" s="39"/>
      <c r="J256" s="39"/>
      <c r="K256" s="39"/>
      <c r="L256" s="39"/>
      <c r="M256" s="39"/>
    </row>
    <row r="257" spans="3:13">
      <c r="C257" s="38"/>
      <c r="D257" s="39"/>
      <c r="E257" s="40"/>
      <c r="F257" s="41"/>
      <c r="G257" s="41"/>
      <c r="H257" s="39"/>
      <c r="I257" s="39"/>
      <c r="J257" s="39"/>
      <c r="K257" s="39"/>
      <c r="L257" s="39"/>
      <c r="M257" s="39"/>
    </row>
    <row r="258" spans="3:13">
      <c r="C258" s="38"/>
      <c r="D258" s="39"/>
      <c r="E258" s="40"/>
      <c r="F258" s="41"/>
      <c r="G258" s="41"/>
      <c r="H258" s="39"/>
      <c r="I258" s="39"/>
      <c r="J258" s="39"/>
      <c r="K258" s="39"/>
      <c r="L258" s="39"/>
      <c r="M258" s="39"/>
    </row>
    <row r="259" spans="3:13">
      <c r="C259" s="38"/>
      <c r="D259" s="39"/>
      <c r="E259" s="40"/>
      <c r="F259" s="41"/>
      <c r="G259" s="41"/>
      <c r="H259" s="39"/>
      <c r="I259" s="39"/>
      <c r="J259" s="39"/>
      <c r="K259" s="39"/>
      <c r="L259" s="39"/>
      <c r="M259" s="39"/>
    </row>
    <row r="260" spans="3:13">
      <c r="C260" s="38"/>
      <c r="D260" s="39"/>
      <c r="E260" s="40"/>
      <c r="F260" s="41"/>
      <c r="G260" s="41"/>
      <c r="H260" s="39"/>
      <c r="I260" s="39"/>
      <c r="J260" s="39"/>
      <c r="K260" s="39"/>
      <c r="L260" s="39"/>
      <c r="M260" s="39"/>
    </row>
    <row r="261" spans="3:13">
      <c r="C261" s="38"/>
      <c r="D261" s="39"/>
      <c r="E261" s="40"/>
      <c r="F261" s="41"/>
      <c r="G261" s="41"/>
      <c r="H261" s="39"/>
      <c r="I261" s="39"/>
      <c r="J261" s="39"/>
      <c r="K261" s="39"/>
      <c r="L261" s="39"/>
      <c r="M261" s="39"/>
    </row>
    <row r="262" spans="3:13">
      <c r="C262" s="38"/>
      <c r="D262" s="39"/>
      <c r="E262" s="40"/>
      <c r="F262" s="41"/>
      <c r="G262" s="41"/>
      <c r="H262" s="39"/>
      <c r="I262" s="39"/>
      <c r="J262" s="39"/>
      <c r="K262" s="39"/>
      <c r="L262" s="39"/>
      <c r="M262" s="39"/>
    </row>
    <row r="263" spans="3:13">
      <c r="C263" s="38"/>
      <c r="D263" s="39"/>
      <c r="E263" s="40"/>
      <c r="F263" s="41"/>
      <c r="G263" s="41"/>
      <c r="H263" s="39"/>
      <c r="I263" s="39"/>
      <c r="J263" s="39"/>
      <c r="K263" s="39"/>
      <c r="L263" s="39"/>
      <c r="M263" s="39"/>
    </row>
    <row r="264" spans="3:13">
      <c r="C264" s="38"/>
      <c r="D264" s="39"/>
      <c r="E264" s="40"/>
      <c r="F264" s="41"/>
      <c r="G264" s="41"/>
      <c r="H264" s="39"/>
      <c r="I264" s="39"/>
      <c r="J264" s="39"/>
      <c r="K264" s="39"/>
      <c r="L264" s="39"/>
      <c r="M264" s="39"/>
    </row>
    <row r="265" spans="3:13">
      <c r="C265" s="38"/>
      <c r="D265" s="39"/>
      <c r="E265" s="40"/>
      <c r="F265" s="41"/>
      <c r="G265" s="41"/>
      <c r="H265" s="39"/>
      <c r="I265" s="39"/>
      <c r="J265" s="39"/>
      <c r="K265" s="39"/>
      <c r="L265" s="39"/>
      <c r="M265" s="39"/>
    </row>
    <row r="266" spans="3:13">
      <c r="C266" s="38"/>
      <c r="D266" s="39"/>
      <c r="E266" s="40"/>
      <c r="F266" s="41"/>
      <c r="G266" s="41"/>
      <c r="H266" s="39"/>
      <c r="I266" s="39"/>
      <c r="J266" s="39"/>
      <c r="K266" s="39"/>
      <c r="L266" s="39"/>
      <c r="M266" s="39"/>
    </row>
    <row r="267" spans="3:13">
      <c r="C267" s="38"/>
      <c r="D267" s="39"/>
      <c r="E267" s="40"/>
      <c r="F267" s="41"/>
      <c r="G267" s="41"/>
      <c r="H267" s="39"/>
      <c r="I267" s="39"/>
      <c r="J267" s="39"/>
      <c r="K267" s="39"/>
      <c r="L267" s="39"/>
      <c r="M267" s="39"/>
    </row>
    <row r="268" spans="3:13">
      <c r="C268" s="38"/>
      <c r="D268" s="39"/>
      <c r="E268" s="40"/>
      <c r="F268" s="41"/>
      <c r="G268" s="41"/>
      <c r="H268" s="39"/>
      <c r="I268" s="39"/>
      <c r="J268" s="39"/>
      <c r="K268" s="39"/>
      <c r="L268" s="39"/>
      <c r="M268" s="39"/>
    </row>
    <row r="269" spans="3:13">
      <c r="C269" s="38"/>
      <c r="D269" s="39"/>
      <c r="E269" s="40"/>
      <c r="F269" s="41"/>
      <c r="G269" s="41"/>
      <c r="H269" s="39"/>
      <c r="I269" s="39"/>
      <c r="J269" s="39"/>
      <c r="K269" s="39"/>
      <c r="L269" s="39"/>
      <c r="M269" s="39"/>
    </row>
    <row r="270" spans="3:13">
      <c r="C270" s="38"/>
      <c r="D270" s="39"/>
      <c r="E270" s="40"/>
      <c r="F270" s="41"/>
      <c r="G270" s="41"/>
      <c r="H270" s="39"/>
      <c r="I270" s="39"/>
      <c r="J270" s="39"/>
      <c r="K270" s="39"/>
      <c r="L270" s="39"/>
      <c r="M270" s="39"/>
    </row>
    <row r="271" spans="3:13">
      <c r="C271" s="38"/>
      <c r="D271" s="39"/>
      <c r="E271" s="40"/>
      <c r="F271" s="41"/>
      <c r="G271" s="41"/>
      <c r="H271" s="39"/>
      <c r="I271" s="39"/>
      <c r="J271" s="39"/>
      <c r="K271" s="39"/>
      <c r="L271" s="39"/>
      <c r="M271" s="39"/>
    </row>
    <row r="272" spans="3:13">
      <c r="C272" s="38"/>
      <c r="D272" s="39"/>
      <c r="E272" s="40"/>
      <c r="F272" s="41"/>
      <c r="G272" s="41"/>
      <c r="H272" s="39"/>
      <c r="I272" s="39"/>
      <c r="J272" s="39"/>
      <c r="K272" s="39"/>
      <c r="L272" s="39"/>
      <c r="M272" s="39"/>
    </row>
    <row r="273" spans="3:13">
      <c r="C273" s="38"/>
      <c r="D273" s="39"/>
      <c r="E273" s="40"/>
      <c r="F273" s="41"/>
      <c r="G273" s="41"/>
      <c r="H273" s="39"/>
      <c r="I273" s="39"/>
      <c r="J273" s="39"/>
      <c r="K273" s="39"/>
      <c r="L273" s="39"/>
      <c r="M273" s="39"/>
    </row>
    <row r="274" spans="3:13">
      <c r="C274" s="38"/>
      <c r="D274" s="39"/>
      <c r="E274" s="40"/>
      <c r="F274" s="41"/>
      <c r="G274" s="41"/>
      <c r="H274" s="39"/>
      <c r="I274" s="39"/>
      <c r="J274" s="39"/>
      <c r="K274" s="39"/>
      <c r="L274" s="39"/>
      <c r="M274" s="39"/>
    </row>
    <row r="275" spans="3:13">
      <c r="C275" s="38"/>
      <c r="D275" s="39"/>
      <c r="E275" s="40"/>
      <c r="F275" s="41"/>
      <c r="G275" s="41"/>
      <c r="H275" s="39"/>
      <c r="I275" s="39"/>
      <c r="J275" s="39"/>
      <c r="K275" s="39"/>
      <c r="L275" s="39"/>
      <c r="M275" s="39"/>
    </row>
    <row r="276" spans="3:13">
      <c r="C276" s="38"/>
      <c r="D276" s="39"/>
      <c r="E276" s="40"/>
      <c r="F276" s="41"/>
      <c r="G276" s="41"/>
      <c r="H276" s="39"/>
      <c r="I276" s="39"/>
      <c r="J276" s="39"/>
      <c r="K276" s="39"/>
      <c r="L276" s="39"/>
      <c r="M276" s="39"/>
    </row>
    <row r="277" spans="3:13">
      <c r="C277" s="38"/>
      <c r="D277" s="39"/>
      <c r="E277" s="40"/>
      <c r="F277" s="41"/>
      <c r="G277" s="41"/>
      <c r="H277" s="39"/>
      <c r="I277" s="39"/>
      <c r="J277" s="39"/>
      <c r="K277" s="39"/>
      <c r="L277" s="39"/>
      <c r="M277" s="39"/>
    </row>
    <row r="278" spans="3:13">
      <c r="C278" s="38"/>
      <c r="D278" s="39"/>
      <c r="E278" s="40"/>
      <c r="F278" s="41"/>
      <c r="G278" s="41"/>
      <c r="H278" s="39"/>
      <c r="I278" s="39"/>
      <c r="J278" s="39"/>
      <c r="K278" s="39"/>
      <c r="L278" s="39"/>
      <c r="M278" s="39"/>
    </row>
    <row r="279" spans="3:13">
      <c r="C279" s="38"/>
      <c r="D279" s="39"/>
      <c r="E279" s="40"/>
      <c r="F279" s="41"/>
      <c r="G279" s="41"/>
      <c r="H279" s="39"/>
      <c r="I279" s="39"/>
      <c r="J279" s="39"/>
      <c r="K279" s="39"/>
      <c r="L279" s="39"/>
      <c r="M279" s="39"/>
    </row>
    <row r="280" spans="3:13">
      <c r="C280" s="38"/>
      <c r="D280" s="39"/>
      <c r="E280" s="40"/>
      <c r="F280" s="41"/>
      <c r="G280" s="41"/>
      <c r="H280" s="39"/>
      <c r="I280" s="39"/>
      <c r="J280" s="39"/>
      <c r="K280" s="39"/>
      <c r="L280" s="39"/>
      <c r="M280" s="39"/>
    </row>
    <row r="281" spans="3:13">
      <c r="C281" s="38"/>
      <c r="D281" s="39"/>
      <c r="E281" s="40"/>
      <c r="F281" s="41"/>
      <c r="G281" s="41"/>
      <c r="H281" s="39"/>
      <c r="I281" s="39"/>
      <c r="J281" s="39"/>
      <c r="K281" s="39"/>
      <c r="L281" s="39"/>
      <c r="M281" s="39"/>
    </row>
    <row r="282" spans="3:13">
      <c r="C282" s="38"/>
      <c r="D282" s="39"/>
      <c r="E282" s="40"/>
      <c r="F282" s="41"/>
      <c r="G282" s="41"/>
      <c r="H282" s="39"/>
      <c r="I282" s="39"/>
      <c r="J282" s="39"/>
      <c r="K282" s="39"/>
      <c r="L282" s="39"/>
      <c r="M282" s="39"/>
    </row>
    <row r="283" spans="3:13">
      <c r="C283" s="38"/>
      <c r="D283" s="39"/>
      <c r="E283" s="40"/>
      <c r="F283" s="41"/>
      <c r="G283" s="41"/>
      <c r="H283" s="39"/>
      <c r="I283" s="39"/>
      <c r="J283" s="39"/>
      <c r="K283" s="39"/>
      <c r="L283" s="39"/>
      <c r="M283" s="39"/>
    </row>
  </sheetData>
  <mergeCells count="35">
    <mergeCell ref="A87:E87"/>
    <mergeCell ref="A94:G94"/>
    <mergeCell ref="A98:E98"/>
    <mergeCell ref="A99:E99"/>
    <mergeCell ref="A76:E76"/>
    <mergeCell ref="A82:G82"/>
    <mergeCell ref="B84:B85"/>
    <mergeCell ref="D84:D85"/>
    <mergeCell ref="F84:F85"/>
    <mergeCell ref="G84:G85"/>
    <mergeCell ref="A1:G1"/>
    <mergeCell ref="A2:G2"/>
    <mergeCell ref="A3:A7"/>
    <mergeCell ref="C3:C7"/>
    <mergeCell ref="E3:G3"/>
    <mergeCell ref="E4:E7"/>
    <mergeCell ref="G4:G7"/>
    <mergeCell ref="F4:F7"/>
    <mergeCell ref="B74:B75"/>
    <mergeCell ref="D3:D7"/>
    <mergeCell ref="B3:B7"/>
    <mergeCell ref="B29:B30"/>
    <mergeCell ref="B36:B38"/>
    <mergeCell ref="B43:B44"/>
    <mergeCell ref="B53:B60"/>
    <mergeCell ref="D74:D75"/>
    <mergeCell ref="E74:E75"/>
    <mergeCell ref="D43:D44"/>
    <mergeCell ref="E43:E44"/>
    <mergeCell ref="D53:D60"/>
    <mergeCell ref="D29:D30"/>
    <mergeCell ref="D36:D38"/>
    <mergeCell ref="E36:E38"/>
    <mergeCell ref="E53:E60"/>
    <mergeCell ref="E29:E30"/>
  </mergeCells>
  <pageMargins left="0.36" right="0.24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2023-04-19T08:14:50Z</dcterms:modified>
</cp:coreProperties>
</file>