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9" i="1" l="1"/>
  <c r="E9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<sst xmlns="http://schemas.openxmlformats.org/spreadsheetml/2006/main" count="50" uniqueCount="47">
  <si>
    <t>ერთეულის ფასი</t>
  </si>
  <si>
    <t>ღირებულება ლარი</t>
  </si>
  <si>
    <t>avangardi</t>
  </si>
  <si>
    <t>diesel</t>
  </si>
  <si>
    <t>#</t>
  </si>
  <si>
    <t>საწვავი (ლარი)</t>
  </si>
  <si>
    <t>დ. გაბაიძე</t>
  </si>
  <si>
    <t>SC041OA</t>
  </si>
  <si>
    <t>SC002OA</t>
  </si>
  <si>
    <t>მ. გვიანიძე</t>
  </si>
  <si>
    <t>OO288GG</t>
  </si>
  <si>
    <t>ც. ანანიძე</t>
  </si>
  <si>
    <t>SC006OA</t>
  </si>
  <si>
    <t>დ. ბაციკაძე</t>
  </si>
  <si>
    <t>SC007OA</t>
  </si>
  <si>
    <t>ფ. ფუტკარაძე</t>
  </si>
  <si>
    <t>SP819CO</t>
  </si>
  <si>
    <t>ი. ჭეიშვილი</t>
  </si>
  <si>
    <t>SC011OA</t>
  </si>
  <si>
    <t>ი. ვერძაძე</t>
  </si>
  <si>
    <t>SC003OA</t>
  </si>
  <si>
    <t>ტ. აროშიძე</t>
  </si>
  <si>
    <t>SC010OA</t>
  </si>
  <si>
    <t>გ. მანველიძე</t>
  </si>
  <si>
    <t>SC009OA</t>
  </si>
  <si>
    <t>ზ. ჭურკვეიძე</t>
  </si>
  <si>
    <t>SC004OA</t>
  </si>
  <si>
    <t>ვ. მგალობლიშვილი</t>
  </si>
  <si>
    <t>SC111OA</t>
  </si>
  <si>
    <t>მორიგე</t>
  </si>
  <si>
    <t>SC008OA</t>
  </si>
  <si>
    <t>SC502AU</t>
  </si>
  <si>
    <t>Semsrulebeli:                                / z. fartenaZe /</t>
  </si>
  <si>
    <r>
      <t>SC001</t>
    </r>
    <r>
      <rPr>
        <b/>
        <sz val="11"/>
        <color theme="1"/>
        <rFont val="Sylfaen"/>
        <family val="1"/>
        <charset val="204"/>
      </rPr>
      <t>OA</t>
    </r>
  </si>
  <si>
    <t>SC919OA</t>
  </si>
  <si>
    <t>ე. ბაგრატიონი</t>
  </si>
  <si>
    <t>jami:</t>
  </si>
  <si>
    <t>2021 წელი</t>
  </si>
  <si>
    <t>საწვავის ხარჯი</t>
  </si>
  <si>
    <t xml:space="preserve">        პერიოდი 01.12.2021 00:00:00 – დან 31.12.2021 23:59:59 – მდე</t>
  </si>
  <si>
    <t>ჯამი</t>
  </si>
  <si>
    <t>რაოდენობა -ლიტრი</t>
  </si>
  <si>
    <t>მომსახურება</t>
  </si>
  <si>
    <t>საბოლოო შედეგი საწვავზე</t>
  </si>
  <si>
    <t>თანამდებობის პირი</t>
  </si>
  <si>
    <t>საწვავი (ლიტრი)</t>
  </si>
  <si>
    <t>ავტომანქანის სახ. ნომერი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</si>
</sst>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1"/>
      <color theme="1"/>
      <name val="AcadNusx"/>
    </font>
    <font>
      <sz val="10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cadNusx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AcadNusx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workbookViewId="0">
      <selection activeCell="C14" sqref="C14:C16"/>
    </sheetView>
  </sheetViews>
  <sheetFormatPr defaultRowHeight="15"/>
  <cols>
    <col min="1" max="1" width="1.85546875" customWidth="1"/>
    <col min="2" max="2" width="11" customWidth="1"/>
    <col min="3" max="3" width="18.28515625" customWidth="1"/>
    <col min="4" max="4" width="17.42578125" customWidth="1"/>
    <col min="5" max="5" width="15.7109375" customWidth="1"/>
    <col min="6" max="6" width="23.140625" customWidth="1"/>
  </cols>
  <sheetData>
    <row r="2" spans="1:6" ht="15" customHeight="1">
      <c r="A2" s="22" t="s">
        <v>37</v>
      </c>
      <c r="B2" s="22"/>
      <c r="C2" s="22"/>
      <c r="D2" s="22"/>
      <c r="E2" s="22"/>
      <c r="F2" s="22"/>
    </row>
    <row r="3" spans="1:6" ht="16.5" customHeight="1">
      <c r="A3" s="22" t="s">
        <v>38</v>
      </c>
      <c r="B3" s="22"/>
      <c r="C3" s="22"/>
      <c r="D3" s="22"/>
      <c r="E3" s="22"/>
      <c r="F3" s="22"/>
    </row>
    <row r="4" spans="1:6" ht="17.25" customHeight="1">
      <c r="A4" s="22" t="s">
        <v>39</v>
      </c>
      <c r="B4" s="22"/>
      <c r="C4" s="22"/>
      <c r="D4" s="22"/>
      <c r="E4" s="22"/>
      <c r="F4" s="22"/>
    </row>
    <row r="5" spans="1:6" ht="19.5" customHeight="1">
      <c r="A5" s="3"/>
      <c r="B5" s="26" t="s">
        <v>40</v>
      </c>
      <c r="C5" s="26"/>
      <c r="D5" s="26"/>
      <c r="E5" s="26"/>
      <c r="F5" s="26"/>
    </row>
    <row r="6" spans="1:6" ht="41.25" customHeight="1">
      <c r="A6" s="3"/>
      <c r="B6" s="4" t="s">
        <v>42</v>
      </c>
      <c r="C6" s="4" t="s">
        <v>41</v>
      </c>
      <c r="D6" s="19" t="s">
        <v>0</v>
      </c>
      <c r="E6" s="24" t="s">
        <v>1</v>
      </c>
      <c r="F6" s="24"/>
    </row>
    <row r="7" spans="1:6" ht="27.75" customHeight="1">
      <c r="A7" s="3"/>
      <c r="B7" s="5" t="s">
        <v>2</v>
      </c>
      <c r="C7" s="18">
        <v>4119.49</v>
      </c>
      <c r="D7" s="19">
        <v>2.77999946595</v>
      </c>
      <c r="E7" s="24">
        <v>11452.18</v>
      </c>
      <c r="F7" s="24"/>
    </row>
    <row r="8" spans="1:6" ht="27.75" customHeight="1">
      <c r="A8" s="3"/>
      <c r="B8" s="5" t="s">
        <v>3</v>
      </c>
      <c r="C8" s="18">
        <v>204</v>
      </c>
      <c r="D8" s="19">
        <v>2.83</v>
      </c>
      <c r="E8" s="24">
        <v>577.32000000000005</v>
      </c>
      <c r="F8" s="24"/>
    </row>
    <row r="9" spans="1:6">
      <c r="A9" s="3"/>
      <c r="B9" s="20" t="s">
        <v>36</v>
      </c>
      <c r="C9" s="21">
        <f>SUM(C7:C8)</f>
        <v>4323.49</v>
      </c>
      <c r="D9" s="21"/>
      <c r="E9" s="27">
        <f>SUM(E7:E8)</f>
        <v>12029.5</v>
      </c>
      <c r="F9" s="27"/>
    </row>
    <row r="10" spans="1:6">
      <c r="A10" s="3"/>
      <c r="B10" s="6"/>
      <c r="C10" s="3"/>
      <c r="D10" s="3"/>
      <c r="E10" s="3"/>
      <c r="F10" s="3"/>
    </row>
    <row r="11" spans="1:6">
      <c r="A11" s="3"/>
      <c r="B11" s="6"/>
      <c r="C11" s="3"/>
      <c r="D11" s="3"/>
      <c r="E11" s="3"/>
      <c r="F11" s="3"/>
    </row>
    <row r="12" spans="1:6" ht="15.75">
      <c r="A12" s="3"/>
      <c r="B12" s="25" t="s">
        <v>43</v>
      </c>
      <c r="C12" s="25"/>
      <c r="D12" s="25"/>
      <c r="E12" s="25"/>
      <c r="F12" s="25"/>
    </row>
    <row r="13" spans="1:6">
      <c r="A13" s="3"/>
      <c r="B13" s="7"/>
      <c r="C13" s="3"/>
      <c r="D13" s="3"/>
      <c r="E13" s="3"/>
      <c r="F13" s="3"/>
    </row>
    <row r="14" spans="1:6">
      <c r="A14" s="3"/>
      <c r="B14" s="23" t="s">
        <v>4</v>
      </c>
      <c r="C14" s="23" t="s">
        <v>46</v>
      </c>
      <c r="D14" s="23" t="s">
        <v>45</v>
      </c>
      <c r="E14" s="24" t="s">
        <v>5</v>
      </c>
      <c r="F14" s="23" t="s">
        <v>44</v>
      </c>
    </row>
    <row r="15" spans="1:6" ht="15.75" customHeight="1">
      <c r="A15" s="3"/>
      <c r="B15" s="23"/>
      <c r="C15" s="23"/>
      <c r="D15" s="23"/>
      <c r="E15" s="24"/>
      <c r="F15" s="23"/>
    </row>
    <row r="16" spans="1:6">
      <c r="A16" s="3"/>
      <c r="B16" s="23"/>
      <c r="C16" s="23"/>
      <c r="D16" s="23"/>
      <c r="E16" s="24"/>
      <c r="F16" s="23"/>
    </row>
    <row r="17" spans="1:6" ht="17.25" customHeight="1">
      <c r="A17" s="3"/>
      <c r="B17" s="11">
        <v>1</v>
      </c>
      <c r="C17" s="5" t="s">
        <v>33</v>
      </c>
      <c r="D17" s="10">
        <v>152.01</v>
      </c>
      <c r="E17" s="10">
        <f>D17*D7</f>
        <v>422.58771881905949</v>
      </c>
      <c r="F17" s="10" t="s">
        <v>6</v>
      </c>
    </row>
    <row r="18" spans="1:6" ht="18" customHeight="1">
      <c r="A18" s="3"/>
      <c r="B18" s="11">
        <v>2</v>
      </c>
      <c r="C18" s="8" t="s">
        <v>7</v>
      </c>
      <c r="D18" s="10">
        <v>464.03</v>
      </c>
      <c r="E18" s="16">
        <f>D18*D7</f>
        <v>1290.0031521847784</v>
      </c>
      <c r="F18" s="10" t="s">
        <v>6</v>
      </c>
    </row>
    <row r="19" spans="1:6" ht="16.5" customHeight="1">
      <c r="A19" s="3"/>
      <c r="B19" s="11">
        <v>3</v>
      </c>
      <c r="C19" s="8" t="s">
        <v>8</v>
      </c>
      <c r="D19" s="16">
        <v>214.01</v>
      </c>
      <c r="E19" s="16">
        <f>D19*D7</f>
        <v>594.94768570795952</v>
      </c>
      <c r="F19" s="10" t="s">
        <v>9</v>
      </c>
    </row>
    <row r="20" spans="1:6" ht="17.25" customHeight="1">
      <c r="A20" s="3"/>
      <c r="B20" s="11">
        <v>4</v>
      </c>
      <c r="C20" s="10" t="s">
        <v>10</v>
      </c>
      <c r="D20" s="16">
        <v>204</v>
      </c>
      <c r="E20" s="16">
        <f>D20*D8</f>
        <v>577.32000000000005</v>
      </c>
      <c r="F20" s="10" t="s">
        <v>11</v>
      </c>
    </row>
    <row r="21" spans="1:6" ht="16.5" customHeight="1">
      <c r="A21" s="3"/>
      <c r="B21" s="11">
        <v>5</v>
      </c>
      <c r="C21" s="8" t="s">
        <v>12</v>
      </c>
      <c r="D21" s="16">
        <v>300</v>
      </c>
      <c r="E21" s="16">
        <f>D21*D7</f>
        <v>833.99983978500006</v>
      </c>
      <c r="F21" s="10" t="s">
        <v>13</v>
      </c>
    </row>
    <row r="22" spans="1:6" ht="15.75" customHeight="1">
      <c r="A22" s="3"/>
      <c r="B22" s="11">
        <v>6</v>
      </c>
      <c r="C22" s="8" t="s">
        <v>14</v>
      </c>
      <c r="D22" s="16">
        <v>397</v>
      </c>
      <c r="E22" s="16">
        <f>D22*D7</f>
        <v>1103.65978798215</v>
      </c>
      <c r="F22" s="10" t="s">
        <v>15</v>
      </c>
    </row>
    <row r="23" spans="1:6">
      <c r="A23" s="3"/>
      <c r="B23" s="11">
        <v>7</v>
      </c>
      <c r="C23" s="8" t="s">
        <v>16</v>
      </c>
      <c r="D23" s="16">
        <v>245</v>
      </c>
      <c r="E23" s="16">
        <f>D23*D7</f>
        <v>681.09986915775005</v>
      </c>
      <c r="F23" s="10" t="s">
        <v>17</v>
      </c>
    </row>
    <row r="24" spans="1:6">
      <c r="A24" s="3"/>
      <c r="B24" s="11">
        <v>8</v>
      </c>
      <c r="C24" s="8" t="s">
        <v>18</v>
      </c>
      <c r="D24" s="16">
        <v>299.01</v>
      </c>
      <c r="E24" s="16">
        <f>D24*D7</f>
        <v>831.24764031370944</v>
      </c>
      <c r="F24" s="10" t="s">
        <v>19</v>
      </c>
    </row>
    <row r="25" spans="1:6">
      <c r="A25" s="3"/>
      <c r="B25" s="11">
        <v>9</v>
      </c>
      <c r="C25" s="8" t="s">
        <v>20</v>
      </c>
      <c r="D25" s="16">
        <v>446.57</v>
      </c>
      <c r="E25" s="16">
        <f>D25*D7</f>
        <v>1241.4643615092914</v>
      </c>
      <c r="F25" s="10" t="s">
        <v>21</v>
      </c>
    </row>
    <row r="26" spans="1:6">
      <c r="A26" s="3"/>
      <c r="B26" s="11">
        <v>10</v>
      </c>
      <c r="C26" s="8" t="s">
        <v>22</v>
      </c>
      <c r="D26" s="16">
        <v>300</v>
      </c>
      <c r="E26" s="16">
        <f>D26*D7</f>
        <v>833.99983978500006</v>
      </c>
      <c r="F26" s="10" t="s">
        <v>29</v>
      </c>
    </row>
    <row r="27" spans="1:6">
      <c r="A27" s="3"/>
      <c r="B27" s="11">
        <v>11</v>
      </c>
      <c r="C27" s="8" t="s">
        <v>24</v>
      </c>
      <c r="D27" s="16">
        <v>36</v>
      </c>
      <c r="E27" s="16">
        <f>D27*D7</f>
        <v>100.0799807742</v>
      </c>
      <c r="F27" s="10" t="s">
        <v>29</v>
      </c>
    </row>
    <row r="28" spans="1:6" ht="19.5" customHeight="1">
      <c r="A28" s="3"/>
      <c r="B28" s="11">
        <v>12</v>
      </c>
      <c r="C28" s="8" t="s">
        <v>26</v>
      </c>
      <c r="D28" s="16">
        <v>289</v>
      </c>
      <c r="E28" s="16">
        <f>D28*D7</f>
        <v>803.41984565954999</v>
      </c>
      <c r="F28" s="15" t="s">
        <v>27</v>
      </c>
    </row>
    <row r="29" spans="1:6">
      <c r="A29" s="3"/>
      <c r="B29" s="11">
        <v>13</v>
      </c>
      <c r="C29" s="8" t="s">
        <v>28</v>
      </c>
      <c r="D29" s="16">
        <v>300</v>
      </c>
      <c r="E29" s="16">
        <f>D29*D7</f>
        <v>833.99983978500006</v>
      </c>
      <c r="F29" s="10" t="s">
        <v>23</v>
      </c>
    </row>
    <row r="30" spans="1:6">
      <c r="A30" s="3"/>
      <c r="B30" s="11">
        <v>14</v>
      </c>
      <c r="C30" s="8" t="s">
        <v>34</v>
      </c>
      <c r="D30" s="10">
        <v>299.86</v>
      </c>
      <c r="E30" s="16">
        <f>D30*D7</f>
        <v>833.61063985976705</v>
      </c>
      <c r="F30" s="10" t="s">
        <v>25</v>
      </c>
    </row>
    <row r="31" spans="1:6">
      <c r="A31" s="3"/>
      <c r="B31" s="11">
        <v>15</v>
      </c>
      <c r="C31" s="8" t="s">
        <v>30</v>
      </c>
      <c r="D31" s="10">
        <v>300</v>
      </c>
      <c r="E31" s="16">
        <f>D31*D7</f>
        <v>833.99983978500006</v>
      </c>
      <c r="F31" s="10" t="s">
        <v>35</v>
      </c>
    </row>
    <row r="32" spans="1:6" ht="14.25" customHeight="1">
      <c r="A32" s="3"/>
      <c r="B32" s="11">
        <v>16</v>
      </c>
      <c r="C32" s="8" t="s">
        <v>31</v>
      </c>
      <c r="D32" s="17">
        <v>77</v>
      </c>
      <c r="E32" s="17">
        <f>D32*D7</f>
        <v>214.05995887815001</v>
      </c>
      <c r="F32" s="17" t="s">
        <v>29</v>
      </c>
    </row>
    <row r="33" spans="1:6" ht="42" customHeight="1">
      <c r="A33" s="3"/>
      <c r="B33" s="12" t="s">
        <v>32</v>
      </c>
      <c r="C33" s="13"/>
      <c r="D33" s="14"/>
      <c r="E33" s="14"/>
      <c r="F33" s="14"/>
    </row>
    <row r="34" spans="1:6" ht="15.75">
      <c r="A34" s="2"/>
      <c r="B34" s="1"/>
      <c r="C34" s="9"/>
      <c r="D34" s="2"/>
      <c r="E34" s="2"/>
      <c r="F34" s="2"/>
    </row>
  </sheetData>
  <mergeCells count="14">
    <mergeCell ref="A3:F3"/>
    <mergeCell ref="A2:F2"/>
    <mergeCell ref="C14:C16"/>
    <mergeCell ref="D14:D16"/>
    <mergeCell ref="E14:E16"/>
    <mergeCell ref="F14:F16"/>
    <mergeCell ref="B12:F12"/>
    <mergeCell ref="B14:B16"/>
    <mergeCell ref="B5:F5"/>
    <mergeCell ref="E6:F6"/>
    <mergeCell ref="E7:F7"/>
    <mergeCell ref="E8:F8"/>
    <mergeCell ref="A4:F4"/>
    <mergeCell ref="E9:F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2022-02-21T06:55:59Z</dcterms:modified>
</cp:coreProperties>
</file>